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tables/table2.xml" ContentType="application/vnd.openxmlformats-officedocument.spreadsheetml.table+xml"/>
  <Override PartName="/xl/worksheets/sheet3.xml" ContentType="application/vnd.openxmlformats-officedocument.spreadsheetml.worksheet+xml"/>
  <Override PartName="/xl/tables/table3.xml" ContentType="application/vnd.openxmlformats-officedocument.spreadsheetml.table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T Agenda" sheetId="1" state="visible" r:id="rId1"/>
    <sheet xmlns:r="http://schemas.openxmlformats.org/officeDocument/2006/relationships" name="Summary" sheetId="2" state="visible" r:id="rId2"/>
    <sheet xmlns:r="http://schemas.openxmlformats.org/officeDocument/2006/relationships" name="KT Methods" sheetId="3" state="visible" r:id="rId3"/>
    <sheet xmlns:r="http://schemas.openxmlformats.org/officeDocument/2006/relationships" name="Lists" sheetId="4" state="hidden" r:id="rId4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dd/mm/yyyy"/>
  </numFmts>
  <fonts count="4">
    <font>
      <name val="Calibri"/>
      <family val="2"/>
      <color theme="1"/>
      <sz val="11"/>
      <scheme val="minor"/>
    </font>
    <font>
      <b val="1"/>
    </font>
    <font>
      <name val="Calibri"/>
      <sz val="20"/>
    </font>
    <font>
      <i val="1"/>
      <color rgb="005A5A5A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0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164" fontId="0" fillId="0" borderId="0" applyAlignment="1" pivotButton="0" quotePrefix="0" xfId="0">
      <alignment vertical="top" wrapText="1"/>
    </xf>
    <xf numFmtId="9" fontId="0" fillId="0" borderId="0" pivotButton="0" quotePrefix="0" xfId="0"/>
    <xf numFmtId="0" fontId="1" fillId="0" borderId="0" pivotButton="0" quotePrefix="0" xfId="0"/>
    <xf numFmtId="9" fontId="1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C6EFCE"/>
        </patternFill>
      </fill>
    </dxf>
    <dxf>
      <fill>
        <patternFill patternType="solid">
          <fgColor rgb="00FFEB9C"/>
        </patternFill>
      </fill>
    </dxf>
    <dxf>
      <fill>
        <patternFill patternType="solid">
          <fgColor rgb="00E7E6E6"/>
        </patternFill>
      </fill>
    </dxf>
    <dxf>
      <fill>
        <patternFill patternType="solid">
          <f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ables/table1.xml><?xml version="1.0" encoding="utf-8"?>
<table xmlns="http://schemas.openxmlformats.org/spreadsheetml/2006/main" id="1" name="KTAgenda" displayName="KTAgenda" ref="A5:O93" headerRowCount="1">
  <autoFilter ref="A5:O93"/>
  <tableColumns count="15">
    <tableColumn id="1" name="Agenda ID"/>
    <tableColumn id="2" name="Topic"/>
    <tableColumn id="3" name="Sub-topic"/>
    <tableColumn id="4" name="Applies (Y/N)"/>
    <tableColumn id="5" name="SME"/>
    <tableColumn id="6" name="SME Constraints"/>
    <tableColumn id="7" name="Duration (Hrs)"/>
    <tableColumn id="8" name="Training Method"/>
    <tableColumn id="9" name="Recipient(s)"/>
    <tableColumn id="10" name="Planned Date"/>
    <tableColumn id="11" name="Document Required? (Y/N)"/>
    <tableColumn id="12" name="Document Available? (Y/N)"/>
    <tableColumn id="13" name="Document Location"/>
    <tableColumn id="14" name="Status"/>
    <tableColumn id="15" name="Comments"/>
  </tableColumns>
  <tableStyleInfo name="TableStyleMedium2" showRowStripes="1"/>
</table>
</file>

<file path=xl/tables/table2.xml><?xml version="1.0" encoding="utf-8"?>
<table xmlns="http://schemas.openxmlformats.org/spreadsheetml/2006/main" id="2" name="KTSummary" displayName="KTSummary" ref="A5:H19" headerRowCount="1">
  <autoFilter ref="A5:H19"/>
  <tableColumns count="8">
    <tableColumn id="1" name="Agenda ID"/>
    <tableColumn id="2" name="Topic"/>
    <tableColumn id="3" name="Sub-topics"/>
    <tableColumn id="4" name="Applicable"/>
    <tableColumn id="5" name="Complete"/>
    <tableColumn id="6" name="% Complete"/>
    <tableColumn id="7" name="Planned Hours"/>
    <tableColumn id="8" name="Docs Missing"/>
  </tableColumns>
  <tableStyleInfo name="TableStyleMedium2" showRowStripes="1"/>
</table>
</file>

<file path=xl/tables/table3.xml><?xml version="1.0" encoding="utf-8"?>
<table xmlns="http://schemas.openxmlformats.org/spreadsheetml/2006/main" id="3" name="KTMethods" displayName="KTMethods" ref="A5:C15" headerRowCount="1">
  <autoFilter ref="A5:C15"/>
  <tableColumns count="3">
    <tableColumn id="1" name="Method"/>
    <tableColumn id="2" name="Description"/>
    <tableColumn id="3" name="Use when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/></Relationships>
</file>

<file path=xl/worksheets/_rels/sheet2.xml.rels><Relationships xmlns="http://schemas.openxmlformats.org/package/2006/relationships"><Relationship Type="http://schemas.openxmlformats.org/officeDocument/2006/relationships/table" Target="/xl/tables/table2.xml" Id="rId1"/></Relationships>
</file>

<file path=xl/worksheets/_rels/sheet3.xml.rels><Relationships xmlns="http://schemas.openxmlformats.org/package/2006/relationships"><Relationship Type="http://schemas.openxmlformats.org/officeDocument/2006/relationships/table" Target="/xl/tables/table3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2:O93"/>
  <sheetViews>
    <sheetView workbookViewId="0">
      <pane xSplit="3" ySplit="5" topLeftCell="D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0" customWidth="1" min="1" max="1"/>
    <col width="30" customWidth="1" min="2" max="2"/>
    <col width="44" customWidth="1" min="3" max="3"/>
    <col width="10" customWidth="1" min="4" max="4"/>
    <col width="18" customWidth="1" min="5" max="5"/>
    <col width="20" customWidth="1" min="6" max="6"/>
    <col width="10" customWidth="1" min="7" max="7"/>
    <col width="22" customWidth="1" min="8" max="8"/>
    <col width="18" customWidth="1" min="9" max="9"/>
    <col width="13" customWidth="1" min="10" max="10"/>
    <col width="12" customWidth="1" min="11" max="11"/>
    <col width="12" customWidth="1" min="12" max="12"/>
    <col width="28" customWidth="1" min="13" max="13"/>
    <col width="14" customWidth="1" min="14" max="14"/>
    <col width="30" customWidth="1" min="15" max="15"/>
  </cols>
  <sheetData>
    <row r="2">
      <c r="A2" s="1" t="inlineStr">
        <is>
          <t>Knowledge Transfer Agenda (14 Point Checklist)</t>
        </is>
      </c>
    </row>
    <row r="3">
      <c r="A3" s="2" t="inlineStr">
        <is>
          <t>One row per sub-topic. Mark whether it applies, name the SME, pick a method, estimate hours and track status.</t>
        </is>
      </c>
    </row>
    <row r="5" ht="32" customHeight="1">
      <c r="A5" s="3" t="inlineStr">
        <is>
          <t>Agenda ID</t>
        </is>
      </c>
      <c r="B5" s="3" t="inlineStr">
        <is>
          <t>Topic</t>
        </is>
      </c>
      <c r="C5" s="3" t="inlineStr">
        <is>
          <t>Sub-topic</t>
        </is>
      </c>
      <c r="D5" s="3" t="inlineStr">
        <is>
          <t>Applies (Y/N)</t>
        </is>
      </c>
      <c r="E5" s="3" t="inlineStr">
        <is>
          <t>SME</t>
        </is>
      </c>
      <c r="F5" s="3" t="inlineStr">
        <is>
          <t>SME Constraints</t>
        </is>
      </c>
      <c r="G5" s="3" t="inlineStr">
        <is>
          <t>Duration (Hrs)</t>
        </is>
      </c>
      <c r="H5" s="3" t="inlineStr">
        <is>
          <t>Training Method</t>
        </is>
      </c>
      <c r="I5" s="3" t="inlineStr">
        <is>
          <t>Recipient(s)</t>
        </is>
      </c>
      <c r="J5" s="3" t="inlineStr">
        <is>
          <t>Planned Date</t>
        </is>
      </c>
      <c r="K5" s="3" t="inlineStr">
        <is>
          <t>Document Required? (Y/N)</t>
        </is>
      </c>
      <c r="L5" s="3" t="inlineStr">
        <is>
          <t>Document Available? (Y/N)</t>
        </is>
      </c>
      <c r="M5" s="3" t="inlineStr">
        <is>
          <t>Document Location</t>
        </is>
      </c>
      <c r="N5" s="3" t="inlineStr">
        <is>
          <t>Status</t>
        </is>
      </c>
      <c r="O5" s="3" t="inlineStr">
        <is>
          <t>Comments</t>
        </is>
      </c>
    </row>
    <row r="6">
      <c r="A6" s="4" t="inlineStr">
        <is>
          <t>A1</t>
        </is>
      </c>
      <c r="B6" s="4" t="inlineStr">
        <is>
          <t>Architecture Overview and Application Environment</t>
        </is>
      </c>
      <c r="C6" s="4" t="inlineStr">
        <is>
          <t>Purpose of the application (business purpose)</t>
        </is>
      </c>
      <c r="D6" s="4" t="n"/>
      <c r="E6" s="4" t="n"/>
      <c r="F6" s="4" t="n"/>
      <c r="G6" s="4" t="n"/>
      <c r="H6" s="4" t="n"/>
      <c r="I6" s="4" t="n"/>
      <c r="J6" s="5" t="n"/>
      <c r="K6" s="4" t="n"/>
      <c r="L6" s="4" t="n"/>
      <c r="M6" s="4" t="n"/>
      <c r="N6" s="4" t="inlineStr">
        <is>
          <t>Not started</t>
        </is>
      </c>
      <c r="O6" s="4" t="n"/>
    </row>
    <row r="7">
      <c r="A7" s="4" t="inlineStr">
        <is>
          <t>A1</t>
        </is>
      </c>
      <c r="B7" s="4" t="inlineStr">
        <is>
          <t>Architecture Overview and Application Environment</t>
        </is>
      </c>
      <c r="C7" s="4" t="inlineStr">
        <is>
          <t>Criticality and business impact of the application</t>
        </is>
      </c>
      <c r="D7" s="4" t="n"/>
      <c r="E7" s="4" t="n"/>
      <c r="F7" s="4" t="n"/>
      <c r="G7" s="4" t="n"/>
      <c r="H7" s="4" t="n"/>
      <c r="I7" s="4" t="n"/>
      <c r="J7" s="5" t="n"/>
      <c r="K7" s="4" t="n"/>
      <c r="L7" s="4" t="n"/>
      <c r="M7" s="4" t="n"/>
      <c r="N7" s="4" t="inlineStr">
        <is>
          <t>Not started</t>
        </is>
      </c>
      <c r="O7" s="4" t="n"/>
    </row>
    <row r="8">
      <c r="A8" s="4" t="inlineStr">
        <is>
          <t>A1</t>
        </is>
      </c>
      <c r="B8" s="4" t="inlineStr">
        <is>
          <t>Architecture Overview and Application Environment</t>
        </is>
      </c>
      <c r="C8" s="4" t="inlineStr">
        <is>
          <t>Business (functional) overview</t>
        </is>
      </c>
      <c r="D8" s="4" t="n"/>
      <c r="E8" s="4" t="n"/>
      <c r="F8" s="4" t="n"/>
      <c r="G8" s="4" t="n"/>
      <c r="H8" s="4" t="n"/>
      <c r="I8" s="4" t="n"/>
      <c r="J8" s="5" t="n"/>
      <c r="K8" s="4" t="n"/>
      <c r="L8" s="4" t="n"/>
      <c r="M8" s="4" t="n"/>
      <c r="N8" s="4" t="inlineStr">
        <is>
          <t>Not started</t>
        </is>
      </c>
      <c r="O8" s="4" t="n"/>
    </row>
    <row r="9">
      <c r="A9" s="4" t="inlineStr">
        <is>
          <t>A1</t>
        </is>
      </c>
      <c r="B9" s="4" t="inlineStr">
        <is>
          <t>Architecture Overview and Application Environment</t>
        </is>
      </c>
      <c r="C9" s="4" t="inlineStr">
        <is>
          <t>How the asset / application is organised (locations, suppliers, teams)</t>
        </is>
      </c>
      <c r="D9" s="4" t="n"/>
      <c r="E9" s="4" t="n"/>
      <c r="F9" s="4" t="n"/>
      <c r="G9" s="4" t="n"/>
      <c r="H9" s="4" t="n"/>
      <c r="I9" s="4" t="n"/>
      <c r="J9" s="5" t="n"/>
      <c r="K9" s="4" t="n"/>
      <c r="L9" s="4" t="n"/>
      <c r="M9" s="4" t="n"/>
      <c r="N9" s="4" t="inlineStr">
        <is>
          <t>Not started</t>
        </is>
      </c>
      <c r="O9" s="4" t="n"/>
    </row>
    <row r="10">
      <c r="A10" s="4" t="inlineStr">
        <is>
          <t>A1</t>
        </is>
      </c>
      <c r="B10" s="4" t="inlineStr">
        <is>
          <t>Architecture Overview and Application Environment</t>
        </is>
      </c>
      <c r="C10" s="4" t="inlineStr">
        <is>
          <t>Project or service team</t>
        </is>
      </c>
      <c r="D10" s="4" t="n"/>
      <c r="E10" s="4" t="n"/>
      <c r="F10" s="4" t="n"/>
      <c r="G10" s="4" t="n"/>
      <c r="H10" s="4" t="n"/>
      <c r="I10" s="4" t="n"/>
      <c r="J10" s="5" t="n"/>
      <c r="K10" s="4" t="n"/>
      <c r="L10" s="4" t="n"/>
      <c r="M10" s="4" t="n"/>
      <c r="N10" s="4" t="inlineStr">
        <is>
          <t>Not started</t>
        </is>
      </c>
      <c r="O10" s="4" t="n"/>
    </row>
    <row r="11">
      <c r="A11" s="4" t="inlineStr">
        <is>
          <t>A1</t>
        </is>
      </c>
      <c r="B11" s="4" t="inlineStr">
        <is>
          <t>Architecture Overview and Application Environment</t>
        </is>
      </c>
      <c r="C11" s="4" t="inlineStr">
        <is>
          <t>External interfaces and contacts</t>
        </is>
      </c>
      <c r="D11" s="4" t="n"/>
      <c r="E11" s="4" t="n"/>
      <c r="F11" s="4" t="n"/>
      <c r="G11" s="4" t="n"/>
      <c r="H11" s="4" t="n"/>
      <c r="I11" s="4" t="n"/>
      <c r="J11" s="5" t="n"/>
      <c r="K11" s="4" t="n"/>
      <c r="L11" s="4" t="n"/>
      <c r="M11" s="4" t="n"/>
      <c r="N11" s="4" t="inlineStr">
        <is>
          <t>Not started</t>
        </is>
      </c>
      <c r="O11" s="4" t="n"/>
    </row>
    <row r="12">
      <c r="A12" s="4" t="inlineStr">
        <is>
          <t>A1</t>
        </is>
      </c>
      <c r="B12" s="4" t="inlineStr">
        <is>
          <t>Architecture Overview and Application Environment</t>
        </is>
      </c>
      <c r="C12" s="4" t="inlineStr">
        <is>
          <t>Applicable certifications</t>
        </is>
      </c>
      <c r="D12" s="4" t="n"/>
      <c r="E12" s="4" t="n"/>
      <c r="F12" s="4" t="n"/>
      <c r="G12" s="4" t="n"/>
      <c r="H12" s="4" t="n"/>
      <c r="I12" s="4" t="n"/>
      <c r="J12" s="5" t="n"/>
      <c r="K12" s="4" t="n"/>
      <c r="L12" s="4" t="n"/>
      <c r="M12" s="4" t="n"/>
      <c r="N12" s="4" t="inlineStr">
        <is>
          <t>Not started</t>
        </is>
      </c>
      <c r="O12" s="4" t="n"/>
    </row>
    <row r="13">
      <c r="A13" s="4" t="inlineStr">
        <is>
          <t>A1</t>
        </is>
      </c>
      <c r="B13" s="4" t="inlineStr">
        <is>
          <t>Architecture Overview and Application Environment</t>
        </is>
      </c>
      <c r="C13" s="4" t="inlineStr">
        <is>
          <t>Roadmap (future enhancements, releases, sunset plan)</t>
        </is>
      </c>
      <c r="D13" s="4" t="n"/>
      <c r="E13" s="4" t="n"/>
      <c r="F13" s="4" t="n"/>
      <c r="G13" s="4" t="n"/>
      <c r="H13" s="4" t="n"/>
      <c r="I13" s="4" t="n"/>
      <c r="J13" s="5" t="n"/>
      <c r="K13" s="4" t="n"/>
      <c r="L13" s="4" t="n"/>
      <c r="M13" s="4" t="n"/>
      <c r="N13" s="4" t="inlineStr">
        <is>
          <t>Not started</t>
        </is>
      </c>
      <c r="O13" s="4" t="n"/>
    </row>
    <row r="14">
      <c r="A14" s="4" t="inlineStr">
        <is>
          <t>A1</t>
        </is>
      </c>
      <c r="B14" s="4" t="inlineStr">
        <is>
          <t>Architecture Overview and Application Environment</t>
        </is>
      </c>
      <c r="C14" s="4" t="inlineStr">
        <is>
          <t>Sub-contracts and partner resources</t>
        </is>
      </c>
      <c r="D14" s="4" t="n"/>
      <c r="E14" s="4" t="n"/>
      <c r="F14" s="4" t="n"/>
      <c r="G14" s="4" t="n"/>
      <c r="H14" s="4" t="n"/>
      <c r="I14" s="4" t="n"/>
      <c r="J14" s="5" t="n"/>
      <c r="K14" s="4" t="n"/>
      <c r="L14" s="4" t="n"/>
      <c r="M14" s="4" t="n"/>
      <c r="N14" s="4" t="inlineStr">
        <is>
          <t>Not started</t>
        </is>
      </c>
      <c r="O14" s="4" t="n"/>
    </row>
    <row r="15">
      <c r="A15" s="4" t="inlineStr">
        <is>
          <t>A1</t>
        </is>
      </c>
      <c r="B15" s="4" t="inlineStr">
        <is>
          <t>Architecture Overview and Application Environment</t>
        </is>
      </c>
      <c r="C15" s="4" t="inlineStr">
        <is>
          <t>Tools used</t>
        </is>
      </c>
      <c r="D15" s="4" t="n"/>
      <c r="E15" s="4" t="n"/>
      <c r="F15" s="4" t="n"/>
      <c r="G15" s="4" t="n"/>
      <c r="H15" s="4" t="n"/>
      <c r="I15" s="4" t="n"/>
      <c r="J15" s="5" t="n"/>
      <c r="K15" s="4" t="n"/>
      <c r="L15" s="4" t="n"/>
      <c r="M15" s="4" t="n"/>
      <c r="N15" s="4" t="inlineStr">
        <is>
          <t>Not started</t>
        </is>
      </c>
      <c r="O15" s="4" t="n"/>
    </row>
    <row r="16">
      <c r="A16" s="4" t="inlineStr">
        <is>
          <t>A1</t>
        </is>
      </c>
      <c r="B16" s="4" t="inlineStr">
        <is>
          <t>Architecture Overview and Application Environment</t>
        </is>
      </c>
      <c r="C16" s="4" t="inlineStr">
        <is>
          <t>Tool vendors, their contracts and contacts</t>
        </is>
      </c>
      <c r="D16" s="4" t="n"/>
      <c r="E16" s="4" t="n"/>
      <c r="F16" s="4" t="n"/>
      <c r="G16" s="4" t="n"/>
      <c r="H16" s="4" t="n"/>
      <c r="I16" s="4" t="n"/>
      <c r="J16" s="5" t="n"/>
      <c r="K16" s="4" t="n"/>
      <c r="L16" s="4" t="n"/>
      <c r="M16" s="4" t="n"/>
      <c r="N16" s="4" t="inlineStr">
        <is>
          <t>Not started</t>
        </is>
      </c>
      <c r="O16" s="4" t="n"/>
    </row>
    <row r="17">
      <c r="A17" s="4" t="inlineStr">
        <is>
          <t>A1</t>
        </is>
      </c>
      <c r="B17" s="4" t="inlineStr">
        <is>
          <t>Architecture Overview and Application Environment</t>
        </is>
      </c>
      <c r="C17" s="4" t="inlineStr">
        <is>
          <t>Hardware details (production, development, test, performance test)</t>
        </is>
      </c>
      <c r="D17" s="4" t="n"/>
      <c r="E17" s="4" t="n"/>
      <c r="F17" s="4" t="n"/>
      <c r="G17" s="4" t="n"/>
      <c r="H17" s="4" t="n"/>
      <c r="I17" s="4" t="n"/>
      <c r="J17" s="5" t="n"/>
      <c r="K17" s="4" t="n"/>
      <c r="L17" s="4" t="n"/>
      <c r="M17" s="4" t="n"/>
      <c r="N17" s="4" t="inlineStr">
        <is>
          <t>Not started</t>
        </is>
      </c>
      <c r="O17" s="4" t="n"/>
    </row>
    <row r="18">
      <c r="A18" s="4" t="inlineStr">
        <is>
          <t>A1</t>
        </is>
      </c>
      <c r="B18" s="4" t="inlineStr">
        <is>
          <t>Architecture Overview and Application Environment</t>
        </is>
      </c>
      <c r="C18" s="4" t="inlineStr">
        <is>
          <t>IP addresses</t>
        </is>
      </c>
      <c r="D18" s="4" t="n"/>
      <c r="E18" s="4" t="n"/>
      <c r="F18" s="4" t="n"/>
      <c r="G18" s="4" t="n"/>
      <c r="H18" s="4" t="n"/>
      <c r="I18" s="4" t="n"/>
      <c r="J18" s="5" t="n"/>
      <c r="K18" s="4" t="n"/>
      <c r="L18" s="4" t="n"/>
      <c r="M18" s="4" t="n"/>
      <c r="N18" s="4" t="inlineStr">
        <is>
          <t>Not started</t>
        </is>
      </c>
      <c r="O18" s="4" t="n"/>
    </row>
    <row r="19">
      <c r="A19" s="4" t="inlineStr">
        <is>
          <t>A1</t>
        </is>
      </c>
      <c r="B19" s="4" t="inlineStr">
        <is>
          <t>Architecture Overview and Application Environment</t>
        </is>
      </c>
      <c r="C19" s="4" t="inlineStr">
        <is>
          <t>Network topology details</t>
        </is>
      </c>
      <c r="D19" s="4" t="n"/>
      <c r="E19" s="4" t="n"/>
      <c r="F19" s="4" t="n"/>
      <c r="G19" s="4" t="n"/>
      <c r="H19" s="4" t="n"/>
      <c r="I19" s="4" t="n"/>
      <c r="J19" s="5" t="n"/>
      <c r="K19" s="4" t="n"/>
      <c r="L19" s="4" t="n"/>
      <c r="M19" s="4" t="n"/>
      <c r="N19" s="4" t="inlineStr">
        <is>
          <t>Not started</t>
        </is>
      </c>
      <c r="O19" s="4" t="n"/>
    </row>
    <row r="20">
      <c r="A20" s="4" t="inlineStr">
        <is>
          <t>A1</t>
        </is>
      </c>
      <c r="B20" s="4" t="inlineStr">
        <is>
          <t>Architecture Overview and Application Environment</t>
        </is>
      </c>
      <c r="C20" s="4" t="inlineStr">
        <is>
          <t>Configurations (e.g. mailboxes, call routing)</t>
        </is>
      </c>
      <c r="D20" s="4" t="n"/>
      <c r="E20" s="4" t="n"/>
      <c r="F20" s="4" t="n"/>
      <c r="G20" s="4" t="n"/>
      <c r="H20" s="4" t="n"/>
      <c r="I20" s="4" t="n"/>
      <c r="J20" s="5" t="n"/>
      <c r="K20" s="4" t="n"/>
      <c r="L20" s="4" t="n"/>
      <c r="M20" s="4" t="n"/>
      <c r="N20" s="4" t="inlineStr">
        <is>
          <t>Not started</t>
        </is>
      </c>
      <c r="O20" s="4" t="n"/>
    </row>
    <row r="21">
      <c r="A21" s="4" t="inlineStr">
        <is>
          <t>A1</t>
        </is>
      </c>
      <c r="B21" s="4" t="inlineStr">
        <is>
          <t>Architecture Overview and Application Environment</t>
        </is>
      </c>
      <c r="C21" s="4" t="inlineStr">
        <is>
          <t>Effort spent on a monthly basis</t>
        </is>
      </c>
      <c r="D21" s="4" t="n"/>
      <c r="E21" s="4" t="n"/>
      <c r="F21" s="4" t="n"/>
      <c r="G21" s="4" t="n"/>
      <c r="H21" s="4" t="n"/>
      <c r="I21" s="4" t="n"/>
      <c r="J21" s="5" t="n"/>
      <c r="K21" s="4" t="n"/>
      <c r="L21" s="4" t="n"/>
      <c r="M21" s="4" t="n"/>
      <c r="N21" s="4" t="inlineStr">
        <is>
          <t>Not started</t>
        </is>
      </c>
      <c r="O21" s="4" t="n"/>
    </row>
    <row r="22">
      <c r="A22" s="4" t="inlineStr">
        <is>
          <t>A2</t>
        </is>
      </c>
      <c r="B22" s="4" t="inlineStr">
        <is>
          <t>Technical Architecture and Interfaces</t>
        </is>
      </c>
      <c r="C22" s="4" t="inlineStr">
        <is>
          <t>Detailed technical architecture, with diagrams</t>
        </is>
      </c>
      <c r="D22" s="4" t="n"/>
      <c r="E22" s="4" t="n"/>
      <c r="F22" s="4" t="n"/>
      <c r="G22" s="4" t="n"/>
      <c r="H22" s="4" t="n"/>
      <c r="I22" s="4" t="n"/>
      <c r="J22" s="5" t="n"/>
      <c r="K22" s="4" t="n"/>
      <c r="L22" s="4" t="n"/>
      <c r="M22" s="4" t="n"/>
      <c r="N22" s="4" t="inlineStr">
        <is>
          <t>Not started</t>
        </is>
      </c>
      <c r="O22" s="4" t="n"/>
    </row>
    <row r="23">
      <c r="A23" s="4" t="inlineStr">
        <is>
          <t>A2</t>
        </is>
      </c>
      <c r="B23" s="4" t="inlineStr">
        <is>
          <t>Technical Architecture and Interfaces</t>
        </is>
      </c>
      <c r="C23" s="4" t="inlineStr">
        <is>
          <t>Interfaces and dependencies on other services and applications</t>
        </is>
      </c>
      <c r="D23" s="4" t="n"/>
      <c r="E23" s="4" t="n"/>
      <c r="F23" s="4" t="n"/>
      <c r="G23" s="4" t="n"/>
      <c r="H23" s="4" t="n"/>
      <c r="I23" s="4" t="n"/>
      <c r="J23" s="5" t="n"/>
      <c r="K23" s="4" t="n"/>
      <c r="L23" s="4" t="n"/>
      <c r="M23" s="4" t="n"/>
      <c r="N23" s="4" t="inlineStr">
        <is>
          <t>Not started</t>
        </is>
      </c>
      <c r="O23" s="4" t="n"/>
    </row>
    <row r="24">
      <c r="A24" s="4" t="inlineStr">
        <is>
          <t>A3</t>
        </is>
      </c>
      <c r="B24" s="4" t="inlineStr">
        <is>
          <t>Support and Development Documentation Overview</t>
        </is>
      </c>
      <c r="C24" s="4" t="inlineStr">
        <is>
          <t>Documents available and how they are organised</t>
        </is>
      </c>
      <c r="D24" s="4" t="n"/>
      <c r="E24" s="4" t="n"/>
      <c r="F24" s="4" t="n"/>
      <c r="G24" s="4" t="n"/>
      <c r="H24" s="4" t="n"/>
      <c r="I24" s="4" t="n"/>
      <c r="J24" s="5" t="n"/>
      <c r="K24" s="4" t="n"/>
      <c r="L24" s="4" t="n"/>
      <c r="M24" s="4" t="n"/>
      <c r="N24" s="4" t="inlineStr">
        <is>
          <t>Not started</t>
        </is>
      </c>
      <c r="O24" s="4" t="n"/>
    </row>
    <row r="25">
      <c r="A25" s="4" t="inlineStr">
        <is>
          <t>A3</t>
        </is>
      </c>
      <c r="B25" s="4" t="inlineStr">
        <is>
          <t>Support and Development Documentation Overview</t>
        </is>
      </c>
      <c r="C25" s="4" t="inlineStr">
        <is>
          <t>Document locations</t>
        </is>
      </c>
      <c r="D25" s="4" t="n"/>
      <c r="E25" s="4" t="n"/>
      <c r="F25" s="4" t="n"/>
      <c r="G25" s="4" t="n"/>
      <c r="H25" s="4" t="n"/>
      <c r="I25" s="4" t="n"/>
      <c r="J25" s="5" t="n"/>
      <c r="K25" s="4" t="n"/>
      <c r="L25" s="4" t="n"/>
      <c r="M25" s="4" t="n"/>
      <c r="N25" s="4" t="inlineStr">
        <is>
          <t>Not started</t>
        </is>
      </c>
      <c r="O25" s="4" t="n"/>
    </row>
    <row r="26">
      <c r="A26" s="4" t="inlineStr">
        <is>
          <t>A3</t>
        </is>
      </c>
      <c r="B26" s="4" t="inlineStr">
        <is>
          <t>Support and Development Documentation Overview</t>
        </is>
      </c>
      <c r="C26" s="4" t="inlineStr">
        <is>
          <t>Access provision to view and update documents</t>
        </is>
      </c>
      <c r="D26" s="4" t="n"/>
      <c r="E26" s="4" t="n"/>
      <c r="F26" s="4" t="n"/>
      <c r="G26" s="4" t="n"/>
      <c r="H26" s="4" t="n"/>
      <c r="I26" s="4" t="n"/>
      <c r="J26" s="5" t="n"/>
      <c r="K26" s="4" t="n"/>
      <c r="L26" s="4" t="n"/>
      <c r="M26" s="4" t="n"/>
      <c r="N26" s="4" t="inlineStr">
        <is>
          <t>Not started</t>
        </is>
      </c>
      <c r="O26" s="4" t="n"/>
    </row>
    <row r="27">
      <c r="A27" s="4" t="inlineStr">
        <is>
          <t>A4</t>
        </is>
      </c>
      <c r="B27" s="4" t="inlineStr">
        <is>
          <t>Components Detailed Presentation</t>
        </is>
      </c>
      <c r="C27" s="4" t="inlineStr">
        <is>
          <t>Details of components, modules, sub-systems and sub-components</t>
        </is>
      </c>
      <c r="D27" s="4" t="n"/>
      <c r="E27" s="4" t="n"/>
      <c r="F27" s="4" t="n"/>
      <c r="G27" s="4" t="n"/>
      <c r="H27" s="4" t="n"/>
      <c r="I27" s="4" t="n"/>
      <c r="J27" s="5" t="n"/>
      <c r="K27" s="4" t="n"/>
      <c r="L27" s="4" t="n"/>
      <c r="M27" s="4" t="n"/>
      <c r="N27" s="4" t="inlineStr">
        <is>
          <t>Not started</t>
        </is>
      </c>
      <c r="O27" s="4" t="n"/>
    </row>
    <row r="28">
      <c r="A28" s="4" t="inlineStr">
        <is>
          <t>A4</t>
        </is>
      </c>
      <c r="B28" s="4" t="inlineStr">
        <is>
          <t>Components Detailed Presentation</t>
        </is>
      </c>
      <c r="C28" s="4" t="inlineStr">
        <is>
          <t>Documentation walkthrough</t>
        </is>
      </c>
      <c r="D28" s="4" t="n"/>
      <c r="E28" s="4" t="n"/>
      <c r="F28" s="4" t="n"/>
      <c r="G28" s="4" t="n"/>
      <c r="H28" s="4" t="n"/>
      <c r="I28" s="4" t="n"/>
      <c r="J28" s="5" t="n"/>
      <c r="K28" s="4" t="n"/>
      <c r="L28" s="4" t="n"/>
      <c r="M28" s="4" t="n"/>
      <c r="N28" s="4" t="inlineStr">
        <is>
          <t>Not started</t>
        </is>
      </c>
      <c r="O28" s="4" t="n"/>
    </row>
    <row r="29">
      <c r="A29" s="4" t="inlineStr">
        <is>
          <t>A4</t>
        </is>
      </c>
      <c r="B29" s="4" t="inlineStr">
        <is>
          <t>Components Detailed Presentation</t>
        </is>
      </c>
      <c r="C29" s="4" t="inlineStr">
        <is>
          <t>Code walkthrough</t>
        </is>
      </c>
      <c r="D29" s="4" t="n"/>
      <c r="E29" s="4" t="n"/>
      <c r="F29" s="4" t="n"/>
      <c r="G29" s="4" t="n"/>
      <c r="H29" s="4" t="n"/>
      <c r="I29" s="4" t="n"/>
      <c r="J29" s="5" t="n"/>
      <c r="K29" s="4" t="n"/>
      <c r="L29" s="4" t="n"/>
      <c r="M29" s="4" t="n"/>
      <c r="N29" s="4" t="inlineStr">
        <is>
          <t>Not started</t>
        </is>
      </c>
      <c r="O29" s="4" t="n"/>
    </row>
    <row r="30">
      <c r="A30" s="4" t="inlineStr">
        <is>
          <t>A4</t>
        </is>
      </c>
      <c r="B30" s="4" t="inlineStr">
        <is>
          <t>Components Detailed Presentation</t>
        </is>
      </c>
      <c r="C30" s="4" t="inlineStr">
        <is>
          <t>Macros and other scripts</t>
        </is>
      </c>
      <c r="D30" s="4" t="n"/>
      <c r="E30" s="4" t="n"/>
      <c r="F30" s="4" t="n"/>
      <c r="G30" s="4" t="n"/>
      <c r="H30" s="4" t="n"/>
      <c r="I30" s="4" t="n"/>
      <c r="J30" s="5" t="n"/>
      <c r="K30" s="4" t="n"/>
      <c r="L30" s="4" t="n"/>
      <c r="M30" s="4" t="n"/>
      <c r="N30" s="4" t="inlineStr">
        <is>
          <t>Not started</t>
        </is>
      </c>
      <c r="O30" s="4" t="n"/>
    </row>
    <row r="31">
      <c r="A31" s="4" t="inlineStr">
        <is>
          <t>A5</t>
        </is>
      </c>
      <c r="B31" s="4" t="inlineStr">
        <is>
          <t>Data Description and Database Programs</t>
        </is>
      </c>
      <c r="C31" s="4" t="inlineStr">
        <is>
          <t>Database details</t>
        </is>
      </c>
      <c r="D31" s="4" t="n"/>
      <c r="E31" s="4" t="n"/>
      <c r="F31" s="4" t="n"/>
      <c r="G31" s="4" t="n"/>
      <c r="H31" s="4" t="n"/>
      <c r="I31" s="4" t="n"/>
      <c r="J31" s="5" t="n"/>
      <c r="K31" s="4" t="n"/>
      <c r="L31" s="4" t="n"/>
      <c r="M31" s="4" t="n"/>
      <c r="N31" s="4" t="inlineStr">
        <is>
          <t>Not started</t>
        </is>
      </c>
      <c r="O31" s="4" t="n"/>
    </row>
    <row r="32">
      <c r="A32" s="4" t="inlineStr">
        <is>
          <t>A5</t>
        </is>
      </c>
      <c r="B32" s="4" t="inlineStr">
        <is>
          <t>Data Description and Database Programs</t>
        </is>
      </c>
      <c r="C32" s="4" t="inlineStr">
        <is>
          <t>Scheduled database jobs</t>
        </is>
      </c>
      <c r="D32" s="4" t="n"/>
      <c r="E32" s="4" t="n"/>
      <c r="F32" s="4" t="n"/>
      <c r="G32" s="4" t="n"/>
      <c r="H32" s="4" t="n"/>
      <c r="I32" s="4" t="n"/>
      <c r="J32" s="5" t="n"/>
      <c r="K32" s="4" t="n"/>
      <c r="L32" s="4" t="n"/>
      <c r="M32" s="4" t="n"/>
      <c r="N32" s="4" t="inlineStr">
        <is>
          <t>Not started</t>
        </is>
      </c>
      <c r="O32" s="4" t="n"/>
    </row>
    <row r="33">
      <c r="A33" s="4" t="inlineStr">
        <is>
          <t>A5</t>
        </is>
      </c>
      <c r="B33" s="4" t="inlineStr">
        <is>
          <t>Data Description and Database Programs</t>
        </is>
      </c>
      <c r="C33" s="4" t="inlineStr">
        <is>
          <t>Database recovery procedures</t>
        </is>
      </c>
      <c r="D33" s="4" t="n"/>
      <c r="E33" s="4" t="n"/>
      <c r="F33" s="4" t="n"/>
      <c r="G33" s="4" t="n"/>
      <c r="H33" s="4" t="n"/>
      <c r="I33" s="4" t="n"/>
      <c r="J33" s="5" t="n"/>
      <c r="K33" s="4" t="n"/>
      <c r="L33" s="4" t="n"/>
      <c r="M33" s="4" t="n"/>
      <c r="N33" s="4" t="inlineStr">
        <is>
          <t>Not started</t>
        </is>
      </c>
      <c r="O33" s="4" t="n"/>
    </row>
    <row r="34">
      <c r="A34" s="4" t="inlineStr">
        <is>
          <t>A5</t>
        </is>
      </c>
      <c r="B34" s="4" t="inlineStr">
        <is>
          <t>Data Description and Database Programs</t>
        </is>
      </c>
      <c r="C34" s="4" t="inlineStr">
        <is>
          <t>Database backup and restore</t>
        </is>
      </c>
      <c r="D34" s="4" t="n"/>
      <c r="E34" s="4" t="n"/>
      <c r="F34" s="4" t="n"/>
      <c r="G34" s="4" t="n"/>
      <c r="H34" s="4" t="n"/>
      <c r="I34" s="4" t="n"/>
      <c r="J34" s="5" t="n"/>
      <c r="K34" s="4" t="n"/>
      <c r="L34" s="4" t="n"/>
      <c r="M34" s="4" t="n"/>
      <c r="N34" s="4" t="inlineStr">
        <is>
          <t>Not started</t>
        </is>
      </c>
      <c r="O34" s="4" t="n"/>
    </row>
    <row r="35">
      <c r="A35" s="4" t="inlineStr">
        <is>
          <t>A5</t>
        </is>
      </c>
      <c r="B35" s="4" t="inlineStr">
        <is>
          <t>Data Description and Database Programs</t>
        </is>
      </c>
      <c r="C35" s="4" t="inlineStr">
        <is>
          <t>Reporting</t>
        </is>
      </c>
      <c r="D35" s="4" t="n"/>
      <c r="E35" s="4" t="n"/>
      <c r="F35" s="4" t="n"/>
      <c r="G35" s="4" t="n"/>
      <c r="H35" s="4" t="n"/>
      <c r="I35" s="4" t="n"/>
      <c r="J35" s="5" t="n"/>
      <c r="K35" s="4" t="n"/>
      <c r="L35" s="4" t="n"/>
      <c r="M35" s="4" t="n"/>
      <c r="N35" s="4" t="inlineStr">
        <is>
          <t>Not started</t>
        </is>
      </c>
      <c r="O35" s="4" t="n"/>
    </row>
    <row r="36">
      <c r="A36" s="4" t="inlineStr">
        <is>
          <t>A6</t>
        </is>
      </c>
      <c r="B36" s="4" t="inlineStr">
        <is>
          <t>Maintenance and Support</t>
        </is>
      </c>
      <c r="C36" s="4" t="inlineStr">
        <is>
          <t>Support flow</t>
        </is>
      </c>
      <c r="D36" s="4" t="n"/>
      <c r="E36" s="4" t="n"/>
      <c r="F36" s="4" t="n"/>
      <c r="G36" s="4" t="n"/>
      <c r="H36" s="4" t="n"/>
      <c r="I36" s="4" t="n"/>
      <c r="J36" s="5" t="n"/>
      <c r="K36" s="4" t="n"/>
      <c r="L36" s="4" t="n"/>
      <c r="M36" s="4" t="n"/>
      <c r="N36" s="4" t="inlineStr">
        <is>
          <t>Not started</t>
        </is>
      </c>
      <c r="O36" s="4" t="n"/>
    </row>
    <row r="37">
      <c r="A37" s="4" t="inlineStr">
        <is>
          <t>A6</t>
        </is>
      </c>
      <c r="B37" s="4" t="inlineStr">
        <is>
          <t>Maintenance and Support</t>
        </is>
      </c>
      <c r="C37" s="4" t="inlineStr">
        <is>
          <t>Support details</t>
        </is>
      </c>
      <c r="D37" s="4" t="n"/>
      <c r="E37" s="4" t="n"/>
      <c r="F37" s="4" t="n"/>
      <c r="G37" s="4" t="n"/>
      <c r="H37" s="4" t="n"/>
      <c r="I37" s="4" t="n"/>
      <c r="J37" s="5" t="n"/>
      <c r="K37" s="4" t="n"/>
      <c r="L37" s="4" t="n"/>
      <c r="M37" s="4" t="n"/>
      <c r="N37" s="4" t="inlineStr">
        <is>
          <t>Not started</t>
        </is>
      </c>
      <c r="O37" s="4" t="n"/>
    </row>
    <row r="38">
      <c r="A38" s="4" t="inlineStr">
        <is>
          <t>A6</t>
        </is>
      </c>
      <c r="B38" s="4" t="inlineStr">
        <is>
          <t>Maintenance and Support</t>
        </is>
      </c>
      <c r="C38" s="4" t="inlineStr">
        <is>
          <t>Support volumes</t>
        </is>
      </c>
      <c r="D38" s="4" t="n"/>
      <c r="E38" s="4" t="n"/>
      <c r="F38" s="4" t="n"/>
      <c r="G38" s="4" t="n"/>
      <c r="H38" s="4" t="n"/>
      <c r="I38" s="4" t="n"/>
      <c r="J38" s="5" t="n"/>
      <c r="K38" s="4" t="n"/>
      <c r="L38" s="4" t="n"/>
      <c r="M38" s="4" t="n"/>
      <c r="N38" s="4" t="inlineStr">
        <is>
          <t>Not started</t>
        </is>
      </c>
      <c r="O38" s="4" t="n"/>
    </row>
    <row r="39">
      <c r="A39" s="4" t="inlineStr">
        <is>
          <t>A6</t>
        </is>
      </c>
      <c r="B39" s="4" t="inlineStr">
        <is>
          <t>Maintenance and Support</t>
        </is>
      </c>
      <c r="C39" s="4" t="inlineStr">
        <is>
          <t>Application management</t>
        </is>
      </c>
      <c r="D39" s="4" t="n"/>
      <c r="E39" s="4" t="n"/>
      <c r="F39" s="4" t="n"/>
      <c r="G39" s="4" t="n"/>
      <c r="H39" s="4" t="n"/>
      <c r="I39" s="4" t="n"/>
      <c r="J39" s="5" t="n"/>
      <c r="K39" s="4" t="n"/>
      <c r="L39" s="4" t="n"/>
      <c r="M39" s="4" t="n"/>
      <c r="N39" s="4" t="inlineStr">
        <is>
          <t>Not started</t>
        </is>
      </c>
      <c r="O39" s="4" t="n"/>
    </row>
    <row r="40">
      <c r="A40" s="4" t="inlineStr">
        <is>
          <t>A6</t>
        </is>
      </c>
      <c r="B40" s="4" t="inlineStr">
        <is>
          <t>Maintenance and Support</t>
        </is>
      </c>
      <c r="C40" s="4" t="inlineStr">
        <is>
          <t>Application operation</t>
        </is>
      </c>
      <c r="D40" s="4" t="n"/>
      <c r="E40" s="4" t="n"/>
      <c r="F40" s="4" t="n"/>
      <c r="G40" s="4" t="n"/>
      <c r="H40" s="4" t="n"/>
      <c r="I40" s="4" t="n"/>
      <c r="J40" s="5" t="n"/>
      <c r="K40" s="4" t="n"/>
      <c r="L40" s="4" t="n"/>
      <c r="M40" s="4" t="n"/>
      <c r="N40" s="4" t="inlineStr">
        <is>
          <t>Not started</t>
        </is>
      </c>
      <c r="O40" s="4" t="n"/>
    </row>
    <row r="41">
      <c r="A41" s="4" t="inlineStr">
        <is>
          <t>A6</t>
        </is>
      </c>
      <c r="B41" s="4" t="inlineStr">
        <is>
          <t>Maintenance and Support</t>
        </is>
      </c>
      <c r="C41" s="4" t="inlineStr">
        <is>
          <t>Application directory structure</t>
        </is>
      </c>
      <c r="D41" s="4" t="n"/>
      <c r="E41" s="4" t="n"/>
      <c r="F41" s="4" t="n"/>
      <c r="G41" s="4" t="n"/>
      <c r="H41" s="4" t="n"/>
      <c r="I41" s="4" t="n"/>
      <c r="J41" s="5" t="n"/>
      <c r="K41" s="4" t="n"/>
      <c r="L41" s="4" t="n"/>
      <c r="M41" s="4" t="n"/>
      <c r="N41" s="4" t="inlineStr">
        <is>
          <t>Not started</t>
        </is>
      </c>
      <c r="O41" s="4" t="n"/>
    </row>
    <row r="42">
      <c r="A42" s="4" t="inlineStr">
        <is>
          <t>A6</t>
        </is>
      </c>
      <c r="B42" s="4" t="inlineStr">
        <is>
          <t>Maintenance and Support</t>
        </is>
      </c>
      <c r="C42" s="4" t="inlineStr">
        <is>
          <t>Application log files</t>
        </is>
      </c>
      <c r="D42" s="4" t="n"/>
      <c r="E42" s="4" t="n"/>
      <c r="F42" s="4" t="n"/>
      <c r="G42" s="4" t="n"/>
      <c r="H42" s="4" t="n"/>
      <c r="I42" s="4" t="n"/>
      <c r="J42" s="5" t="n"/>
      <c r="K42" s="4" t="n"/>
      <c r="L42" s="4" t="n"/>
      <c r="M42" s="4" t="n"/>
      <c r="N42" s="4" t="inlineStr">
        <is>
          <t>Not started</t>
        </is>
      </c>
      <c r="O42" s="4" t="n"/>
    </row>
    <row r="43">
      <c r="A43" s="4" t="inlineStr">
        <is>
          <t>A6</t>
        </is>
      </c>
      <c r="B43" s="4" t="inlineStr">
        <is>
          <t>Maintenance and Support</t>
        </is>
      </c>
      <c r="C43" s="4" t="inlineStr">
        <is>
          <t>Application configuration and parameter files</t>
        </is>
      </c>
      <c r="D43" s="4" t="n"/>
      <c r="E43" s="4" t="n"/>
      <c r="F43" s="4" t="n"/>
      <c r="G43" s="4" t="n"/>
      <c r="H43" s="4" t="n"/>
      <c r="I43" s="4" t="n"/>
      <c r="J43" s="5" t="n"/>
      <c r="K43" s="4" t="n"/>
      <c r="L43" s="4" t="n"/>
      <c r="M43" s="4" t="n"/>
      <c r="N43" s="4" t="inlineStr">
        <is>
          <t>Not started</t>
        </is>
      </c>
      <c r="O43" s="4" t="n"/>
    </row>
    <row r="44">
      <c r="A44" s="4" t="inlineStr">
        <is>
          <t>A6</t>
        </is>
      </c>
      <c r="B44" s="4" t="inlineStr">
        <is>
          <t>Maintenance and Support</t>
        </is>
      </c>
      <c r="C44" s="4" t="inlineStr">
        <is>
          <t>Security</t>
        </is>
      </c>
      <c r="D44" s="4" t="n"/>
      <c r="E44" s="4" t="n"/>
      <c r="F44" s="4" t="n"/>
      <c r="G44" s="4" t="n"/>
      <c r="H44" s="4" t="n"/>
      <c r="I44" s="4" t="n"/>
      <c r="J44" s="5" t="n"/>
      <c r="K44" s="4" t="n"/>
      <c r="L44" s="4" t="n"/>
      <c r="M44" s="4" t="n"/>
      <c r="N44" s="4" t="inlineStr">
        <is>
          <t>Not started</t>
        </is>
      </c>
      <c r="O44" s="4" t="n"/>
    </row>
    <row r="45">
      <c r="A45" s="4" t="inlineStr">
        <is>
          <t>A6</t>
        </is>
      </c>
      <c r="B45" s="4" t="inlineStr">
        <is>
          <t>Maintenance and Support</t>
        </is>
      </c>
      <c r="C45" s="4" t="inlineStr">
        <is>
          <t>Errors and known error handling</t>
        </is>
      </c>
      <c r="D45" s="4" t="n"/>
      <c r="E45" s="4" t="n"/>
      <c r="F45" s="4" t="n"/>
      <c r="G45" s="4" t="n"/>
      <c r="H45" s="4" t="n"/>
      <c r="I45" s="4" t="n"/>
      <c r="J45" s="5" t="n"/>
      <c r="K45" s="4" t="n"/>
      <c r="L45" s="4" t="n"/>
      <c r="M45" s="4" t="n"/>
      <c r="N45" s="4" t="inlineStr">
        <is>
          <t>Not started</t>
        </is>
      </c>
      <c r="O45" s="4" t="n"/>
    </row>
    <row r="46">
      <c r="A46" s="4" t="inlineStr">
        <is>
          <t>A6</t>
        </is>
      </c>
      <c r="B46" s="4" t="inlineStr">
        <is>
          <t>Maintenance and Support</t>
        </is>
      </c>
      <c r="C46" s="4" t="inlineStr">
        <is>
          <t>Critical support and change requests</t>
        </is>
      </c>
      <c r="D46" s="4" t="n"/>
      <c r="E46" s="4" t="n"/>
      <c r="F46" s="4" t="n"/>
      <c r="G46" s="4" t="n"/>
      <c r="H46" s="4" t="n"/>
      <c r="I46" s="4" t="n"/>
      <c r="J46" s="5" t="n"/>
      <c r="K46" s="4" t="n"/>
      <c r="L46" s="4" t="n"/>
      <c r="M46" s="4" t="n"/>
      <c r="N46" s="4" t="inlineStr">
        <is>
          <t>Not started</t>
        </is>
      </c>
      <c r="O46" s="4" t="n"/>
    </row>
    <row r="47">
      <c r="A47" s="4" t="inlineStr">
        <is>
          <t>A6</t>
        </is>
      </c>
      <c r="B47" s="4" t="inlineStr">
        <is>
          <t>Maintenance and Support</t>
        </is>
      </c>
      <c r="C47" s="4" t="inlineStr">
        <is>
          <t>DBA requests</t>
        </is>
      </c>
      <c r="D47" s="4" t="n"/>
      <c r="E47" s="4" t="n"/>
      <c r="F47" s="4" t="n"/>
      <c r="G47" s="4" t="n"/>
      <c r="H47" s="4" t="n"/>
      <c r="I47" s="4" t="n"/>
      <c r="J47" s="5" t="n"/>
      <c r="K47" s="4" t="n"/>
      <c r="L47" s="4" t="n"/>
      <c r="M47" s="4" t="n"/>
      <c r="N47" s="4" t="inlineStr">
        <is>
          <t>Not started</t>
        </is>
      </c>
      <c r="O47" s="4" t="n"/>
    </row>
    <row r="48">
      <c r="A48" s="4" t="inlineStr">
        <is>
          <t>A6</t>
        </is>
      </c>
      <c r="B48" s="4" t="inlineStr">
        <is>
          <t>Maintenance and Support</t>
        </is>
      </c>
      <c r="C48" s="4" t="inlineStr">
        <is>
          <t>Network requests</t>
        </is>
      </c>
      <c r="D48" s="4" t="n"/>
      <c r="E48" s="4" t="n"/>
      <c r="F48" s="4" t="n"/>
      <c r="G48" s="4" t="n"/>
      <c r="H48" s="4" t="n"/>
      <c r="I48" s="4" t="n"/>
      <c r="J48" s="5" t="n"/>
      <c r="K48" s="4" t="n"/>
      <c r="L48" s="4" t="n"/>
      <c r="M48" s="4" t="n"/>
      <c r="N48" s="4" t="inlineStr">
        <is>
          <t>Not started</t>
        </is>
      </c>
      <c r="O48" s="4" t="n"/>
    </row>
    <row r="49">
      <c r="A49" s="4" t="inlineStr">
        <is>
          <t>A6</t>
        </is>
      </c>
      <c r="B49" s="4" t="inlineStr">
        <is>
          <t>Maintenance and Support</t>
        </is>
      </c>
      <c r="C49" s="4" t="inlineStr">
        <is>
          <t>Alarms and monitoring</t>
        </is>
      </c>
      <c r="D49" s="4" t="n"/>
      <c r="E49" s="4" t="n"/>
      <c r="F49" s="4" t="n"/>
      <c r="G49" s="4" t="n"/>
      <c r="H49" s="4" t="n"/>
      <c r="I49" s="4" t="n"/>
      <c r="J49" s="5" t="n"/>
      <c r="K49" s="4" t="n"/>
      <c r="L49" s="4" t="n"/>
      <c r="M49" s="4" t="n"/>
      <c r="N49" s="4" t="inlineStr">
        <is>
          <t>Not started</t>
        </is>
      </c>
      <c r="O49" s="4" t="n"/>
    </row>
    <row r="50">
      <c r="A50" s="4" t="inlineStr">
        <is>
          <t>A7</t>
        </is>
      </c>
      <c r="B50" s="4" t="inlineStr">
        <is>
          <t>Development</t>
        </is>
      </c>
      <c r="C50" s="4" t="inlineStr">
        <is>
          <t>Requests / change requests and their validation</t>
        </is>
      </c>
      <c r="D50" s="4" t="n"/>
      <c r="E50" s="4" t="n"/>
      <c r="F50" s="4" t="n"/>
      <c r="G50" s="4" t="n"/>
      <c r="H50" s="4" t="n"/>
      <c r="I50" s="4" t="n"/>
      <c r="J50" s="5" t="n"/>
      <c r="K50" s="4" t="n"/>
      <c r="L50" s="4" t="n"/>
      <c r="M50" s="4" t="n"/>
      <c r="N50" s="4" t="inlineStr">
        <is>
          <t>Not started</t>
        </is>
      </c>
      <c r="O50" s="4" t="n"/>
    </row>
    <row r="51">
      <c r="A51" s="4" t="inlineStr">
        <is>
          <t>A7</t>
        </is>
      </c>
      <c r="B51" s="4" t="inlineStr">
        <is>
          <t>Development</t>
        </is>
      </c>
      <c r="C51" s="4" t="inlineStr">
        <is>
          <t>Change control board and release team</t>
        </is>
      </c>
      <c r="D51" s="4" t="n"/>
      <c r="E51" s="4" t="n"/>
      <c r="F51" s="4" t="n"/>
      <c r="G51" s="4" t="n"/>
      <c r="H51" s="4" t="n"/>
      <c r="I51" s="4" t="n"/>
      <c r="J51" s="5" t="n"/>
      <c r="K51" s="4" t="n"/>
      <c r="L51" s="4" t="n"/>
      <c r="M51" s="4" t="n"/>
      <c r="N51" s="4" t="inlineStr">
        <is>
          <t>Not started</t>
        </is>
      </c>
      <c r="O51" s="4" t="n"/>
    </row>
    <row r="52">
      <c r="A52" s="4" t="inlineStr">
        <is>
          <t>A7</t>
        </is>
      </c>
      <c r="B52" s="4" t="inlineStr">
        <is>
          <t>Development</t>
        </is>
      </c>
      <c r="C52" s="4" t="inlineStr">
        <is>
          <t>Scope document</t>
        </is>
      </c>
      <c r="D52" s="4" t="n"/>
      <c r="E52" s="4" t="n"/>
      <c r="F52" s="4" t="n"/>
      <c r="G52" s="4" t="n"/>
      <c r="H52" s="4" t="n"/>
      <c r="I52" s="4" t="n"/>
      <c r="J52" s="5" t="n"/>
      <c r="K52" s="4" t="n"/>
      <c r="L52" s="4" t="n"/>
      <c r="M52" s="4" t="n"/>
      <c r="N52" s="4" t="inlineStr">
        <is>
          <t>Not started</t>
        </is>
      </c>
      <c r="O52" s="4" t="n"/>
    </row>
    <row r="53">
      <c r="A53" s="4" t="inlineStr">
        <is>
          <t>A7</t>
        </is>
      </c>
      <c r="B53" s="4" t="inlineStr">
        <is>
          <t>Development</t>
        </is>
      </c>
      <c r="C53" s="4" t="inlineStr">
        <is>
          <t>Detailed design document</t>
        </is>
      </c>
      <c r="D53" s="4" t="n"/>
      <c r="E53" s="4" t="n"/>
      <c r="F53" s="4" t="n"/>
      <c r="G53" s="4" t="n"/>
      <c r="H53" s="4" t="n"/>
      <c r="I53" s="4" t="n"/>
      <c r="J53" s="5" t="n"/>
      <c r="K53" s="4" t="n"/>
      <c r="L53" s="4" t="n"/>
      <c r="M53" s="4" t="n"/>
      <c r="N53" s="4" t="inlineStr">
        <is>
          <t>Not started</t>
        </is>
      </c>
      <c r="O53" s="4" t="n"/>
    </row>
    <row r="54">
      <c r="A54" s="4" t="inlineStr">
        <is>
          <t>A7</t>
        </is>
      </c>
      <c r="B54" s="4" t="inlineStr">
        <is>
          <t>Development</t>
        </is>
      </c>
      <c r="C54" s="4" t="inlineStr">
        <is>
          <t>Build and test (unit and integration)</t>
        </is>
      </c>
      <c r="D54" s="4" t="n"/>
      <c r="E54" s="4" t="n"/>
      <c r="F54" s="4" t="n"/>
      <c r="G54" s="4" t="n"/>
      <c r="H54" s="4" t="n"/>
      <c r="I54" s="4" t="n"/>
      <c r="J54" s="5" t="n"/>
      <c r="K54" s="4" t="n"/>
      <c r="L54" s="4" t="n"/>
      <c r="M54" s="4" t="n"/>
      <c r="N54" s="4" t="inlineStr">
        <is>
          <t>Not started</t>
        </is>
      </c>
      <c r="O54" s="4" t="n"/>
    </row>
    <row r="55">
      <c r="A55" s="4" t="inlineStr">
        <is>
          <t>A7</t>
        </is>
      </c>
      <c r="B55" s="4" t="inlineStr">
        <is>
          <t>Development</t>
        </is>
      </c>
      <c r="C55" s="4" t="inlineStr">
        <is>
          <t>Coding standards, naming conventions and best practices</t>
        </is>
      </c>
      <c r="D55" s="4" t="n"/>
      <c r="E55" s="4" t="n"/>
      <c r="F55" s="4" t="n"/>
      <c r="G55" s="4" t="n"/>
      <c r="H55" s="4" t="n"/>
      <c r="I55" s="4" t="n"/>
      <c r="J55" s="5" t="n"/>
      <c r="K55" s="4" t="n"/>
      <c r="L55" s="4" t="n"/>
      <c r="M55" s="4" t="n"/>
      <c r="N55" s="4" t="inlineStr">
        <is>
          <t>Not started</t>
        </is>
      </c>
      <c r="O55" s="4" t="n"/>
    </row>
    <row r="56">
      <c r="A56" s="4" t="inlineStr">
        <is>
          <t>A7</t>
        </is>
      </c>
      <c r="B56" s="4" t="inlineStr">
        <is>
          <t>Development</t>
        </is>
      </c>
      <c r="C56" s="4" t="inlineStr">
        <is>
          <t>Other testing</t>
        </is>
      </c>
      <c r="D56" s="4" t="n"/>
      <c r="E56" s="4" t="n"/>
      <c r="F56" s="4" t="n"/>
      <c r="G56" s="4" t="n"/>
      <c r="H56" s="4" t="n"/>
      <c r="I56" s="4" t="n"/>
      <c r="J56" s="5" t="n"/>
      <c r="K56" s="4" t="n"/>
      <c r="L56" s="4" t="n"/>
      <c r="M56" s="4" t="n"/>
      <c r="N56" s="4" t="inlineStr">
        <is>
          <t>Not started</t>
        </is>
      </c>
      <c r="O56" s="4" t="n"/>
    </row>
    <row r="57">
      <c r="A57" s="4" t="inlineStr">
        <is>
          <t>A7</t>
        </is>
      </c>
      <c r="B57" s="4" t="inlineStr">
        <is>
          <t>Development</t>
        </is>
      </c>
      <c r="C57" s="4" t="inlineStr">
        <is>
          <t>Release installation</t>
        </is>
      </c>
      <c r="D57" s="4" t="n"/>
      <c r="E57" s="4" t="n"/>
      <c r="F57" s="4" t="n"/>
      <c r="G57" s="4" t="n"/>
      <c r="H57" s="4" t="n"/>
      <c r="I57" s="4" t="n"/>
      <c r="J57" s="5" t="n"/>
      <c r="K57" s="4" t="n"/>
      <c r="L57" s="4" t="n"/>
      <c r="M57" s="4" t="n"/>
      <c r="N57" s="4" t="inlineStr">
        <is>
          <t>Not started</t>
        </is>
      </c>
      <c r="O57" s="4" t="n"/>
    </row>
    <row r="58">
      <c r="A58" s="4" t="inlineStr">
        <is>
          <t>A7</t>
        </is>
      </c>
      <c r="B58" s="4" t="inlineStr">
        <is>
          <t>Development</t>
        </is>
      </c>
      <c r="C58" s="4" t="inlineStr">
        <is>
          <t>Validation processes</t>
        </is>
      </c>
      <c r="D58" s="4" t="n"/>
      <c r="E58" s="4" t="n"/>
      <c r="F58" s="4" t="n"/>
      <c r="G58" s="4" t="n"/>
      <c r="H58" s="4" t="n"/>
      <c r="I58" s="4" t="n"/>
      <c r="J58" s="5" t="n"/>
      <c r="K58" s="4" t="n"/>
      <c r="L58" s="4" t="n"/>
      <c r="M58" s="4" t="n"/>
      <c r="N58" s="4" t="inlineStr">
        <is>
          <t>Not started</t>
        </is>
      </c>
      <c r="O58" s="4" t="n"/>
    </row>
    <row r="59">
      <c r="A59" s="4" t="inlineStr">
        <is>
          <t>A7</t>
        </is>
      </c>
      <c r="B59" s="4" t="inlineStr">
        <is>
          <t>Development</t>
        </is>
      </c>
      <c r="C59" s="4" t="inlineStr">
        <is>
          <t>Work in progress items, schedules and deliverables</t>
        </is>
      </c>
      <c r="D59" s="4" t="n"/>
      <c r="E59" s="4" t="n"/>
      <c r="F59" s="4" t="n"/>
      <c r="G59" s="4" t="n"/>
      <c r="H59" s="4" t="n"/>
      <c r="I59" s="4" t="n"/>
      <c r="J59" s="5" t="n"/>
      <c r="K59" s="4" t="n"/>
      <c r="L59" s="4" t="n"/>
      <c r="M59" s="4" t="n"/>
      <c r="N59" s="4" t="inlineStr">
        <is>
          <t>Not started</t>
        </is>
      </c>
      <c r="O59" s="4" t="n"/>
    </row>
    <row r="60">
      <c r="A60" s="4" t="inlineStr">
        <is>
          <t>A8</t>
        </is>
      </c>
      <c r="B60" s="4" t="inlineStr">
        <is>
          <t>User Management</t>
        </is>
      </c>
      <c r="C60" s="4" t="inlineStr">
        <is>
          <t>Login procedure</t>
        </is>
      </c>
      <c r="D60" s="4" t="n"/>
      <c r="E60" s="4" t="n"/>
      <c r="F60" s="4" t="n"/>
      <c r="G60" s="4" t="n"/>
      <c r="H60" s="4" t="n"/>
      <c r="I60" s="4" t="n"/>
      <c r="J60" s="5" t="n"/>
      <c r="K60" s="4" t="n"/>
      <c r="L60" s="4" t="n"/>
      <c r="M60" s="4" t="n"/>
      <c r="N60" s="4" t="inlineStr">
        <is>
          <t>Not started</t>
        </is>
      </c>
      <c r="O60" s="4" t="n"/>
    </row>
    <row r="61">
      <c r="A61" s="4" t="inlineStr">
        <is>
          <t>A8</t>
        </is>
      </c>
      <c r="B61" s="4" t="inlineStr">
        <is>
          <t>User Management</t>
        </is>
      </c>
      <c r="C61" s="4" t="inlineStr">
        <is>
          <t>Account management</t>
        </is>
      </c>
      <c r="D61" s="4" t="n"/>
      <c r="E61" s="4" t="n"/>
      <c r="F61" s="4" t="n"/>
      <c r="G61" s="4" t="n"/>
      <c r="H61" s="4" t="n"/>
      <c r="I61" s="4" t="n"/>
      <c r="J61" s="5" t="n"/>
      <c r="K61" s="4" t="n"/>
      <c r="L61" s="4" t="n"/>
      <c r="M61" s="4" t="n"/>
      <c r="N61" s="4" t="inlineStr">
        <is>
          <t>Not started</t>
        </is>
      </c>
      <c r="O61" s="4" t="n"/>
    </row>
    <row r="62">
      <c r="A62" s="4" t="inlineStr">
        <is>
          <t>A8</t>
        </is>
      </c>
      <c r="B62" s="4" t="inlineStr">
        <is>
          <t>User Management</t>
        </is>
      </c>
      <c r="C62" s="4" t="inlineStr">
        <is>
          <t>User account administration</t>
        </is>
      </c>
      <c r="D62" s="4" t="n"/>
      <c r="E62" s="4" t="n"/>
      <c r="F62" s="4" t="n"/>
      <c r="G62" s="4" t="n"/>
      <c r="H62" s="4" t="n"/>
      <c r="I62" s="4" t="n"/>
      <c r="J62" s="5" t="n"/>
      <c r="K62" s="4" t="n"/>
      <c r="L62" s="4" t="n"/>
      <c r="M62" s="4" t="n"/>
      <c r="N62" s="4" t="inlineStr">
        <is>
          <t>Not started</t>
        </is>
      </c>
      <c r="O62" s="4" t="n"/>
    </row>
    <row r="63">
      <c r="A63" s="4" t="inlineStr">
        <is>
          <t>A9</t>
        </is>
      </c>
      <c r="B63" s="4" t="inlineStr">
        <is>
          <t>Testing</t>
        </is>
      </c>
      <c r="C63" s="4" t="inlineStr">
        <is>
          <t>Testing tools used</t>
        </is>
      </c>
      <c r="D63" s="4" t="n"/>
      <c r="E63" s="4" t="n"/>
      <c r="F63" s="4" t="n"/>
      <c r="G63" s="4" t="n"/>
      <c r="H63" s="4" t="n"/>
      <c r="I63" s="4" t="n"/>
      <c r="J63" s="5" t="n"/>
      <c r="K63" s="4" t="n"/>
      <c r="L63" s="4" t="n"/>
      <c r="M63" s="4" t="n"/>
      <c r="N63" s="4" t="inlineStr">
        <is>
          <t>Not started</t>
        </is>
      </c>
      <c r="O63" s="4" t="n"/>
    </row>
    <row r="64">
      <c r="A64" s="4" t="inlineStr">
        <is>
          <t>A9</t>
        </is>
      </c>
      <c r="B64" s="4" t="inlineStr">
        <is>
          <t>Testing</t>
        </is>
      </c>
      <c r="C64" s="4" t="inlineStr">
        <is>
          <t>Test cases and regression testing details</t>
        </is>
      </c>
      <c r="D64" s="4" t="n"/>
      <c r="E64" s="4" t="n"/>
      <c r="F64" s="4" t="n"/>
      <c r="G64" s="4" t="n"/>
      <c r="H64" s="4" t="n"/>
      <c r="I64" s="4" t="n"/>
      <c r="J64" s="5" t="n"/>
      <c r="K64" s="4" t="n"/>
      <c r="L64" s="4" t="n"/>
      <c r="M64" s="4" t="n"/>
      <c r="N64" s="4" t="inlineStr">
        <is>
          <t>Not started</t>
        </is>
      </c>
      <c r="O64" s="4" t="n"/>
    </row>
    <row r="65">
      <c r="A65" s="4" t="inlineStr">
        <is>
          <t>A9</t>
        </is>
      </c>
      <c r="B65" s="4" t="inlineStr">
        <is>
          <t>Testing</t>
        </is>
      </c>
      <c r="C65" s="4" t="inlineStr">
        <is>
          <t>Test data generation scripts, tools and test data</t>
        </is>
      </c>
      <c r="D65" s="4" t="n"/>
      <c r="E65" s="4" t="n"/>
      <c r="F65" s="4" t="n"/>
      <c r="G65" s="4" t="n"/>
      <c r="H65" s="4" t="n"/>
      <c r="I65" s="4" t="n"/>
      <c r="J65" s="5" t="n"/>
      <c r="K65" s="4" t="n"/>
      <c r="L65" s="4" t="n"/>
      <c r="M65" s="4" t="n"/>
      <c r="N65" s="4" t="inlineStr">
        <is>
          <t>Not started</t>
        </is>
      </c>
      <c r="O65" s="4" t="n"/>
    </row>
    <row r="66">
      <c r="A66" s="4" t="inlineStr">
        <is>
          <t>A9</t>
        </is>
      </c>
      <c r="B66" s="4" t="inlineStr">
        <is>
          <t>Testing</t>
        </is>
      </c>
      <c r="C66" s="4" t="inlineStr">
        <is>
          <t>Test system details and procedures</t>
        </is>
      </c>
      <c r="D66" s="4" t="n"/>
      <c r="E66" s="4" t="n"/>
      <c r="F66" s="4" t="n"/>
      <c r="G66" s="4" t="n"/>
      <c r="H66" s="4" t="n"/>
      <c r="I66" s="4" t="n"/>
      <c r="J66" s="5" t="n"/>
      <c r="K66" s="4" t="n"/>
      <c r="L66" s="4" t="n"/>
      <c r="M66" s="4" t="n"/>
      <c r="N66" s="4" t="inlineStr">
        <is>
          <t>Not started</t>
        </is>
      </c>
      <c r="O66" s="4" t="n"/>
    </row>
    <row r="67">
      <c r="A67" s="4" t="inlineStr">
        <is>
          <t>A9</t>
        </is>
      </c>
      <c r="B67" s="4" t="inlineStr">
        <is>
          <t>Testing</t>
        </is>
      </c>
      <c r="C67" s="4" t="inlineStr">
        <is>
          <t>Test scenarios and expected results</t>
        </is>
      </c>
      <c r="D67" s="4" t="n"/>
      <c r="E67" s="4" t="n"/>
      <c r="F67" s="4" t="n"/>
      <c r="G67" s="4" t="n"/>
      <c r="H67" s="4" t="n"/>
      <c r="I67" s="4" t="n"/>
      <c r="J67" s="5" t="n"/>
      <c r="K67" s="4" t="n"/>
      <c r="L67" s="4" t="n"/>
      <c r="M67" s="4" t="n"/>
      <c r="N67" s="4" t="inlineStr">
        <is>
          <t>Not started</t>
        </is>
      </c>
      <c r="O67" s="4" t="n"/>
    </row>
    <row r="68">
      <c r="A68" s="4" t="inlineStr">
        <is>
          <t>A9</t>
        </is>
      </c>
      <c r="B68" s="4" t="inlineStr">
        <is>
          <t>Testing</t>
        </is>
      </c>
      <c r="C68" s="4" t="inlineStr">
        <is>
          <t>Basic test scripts for support purposes</t>
        </is>
      </c>
      <c r="D68" s="4" t="n"/>
      <c r="E68" s="4" t="n"/>
      <c r="F68" s="4" t="n"/>
      <c r="G68" s="4" t="n"/>
      <c r="H68" s="4" t="n"/>
      <c r="I68" s="4" t="n"/>
      <c r="J68" s="5" t="n"/>
      <c r="K68" s="4" t="n"/>
      <c r="L68" s="4" t="n"/>
      <c r="M68" s="4" t="n"/>
      <c r="N68" s="4" t="inlineStr">
        <is>
          <t>Not started</t>
        </is>
      </c>
      <c r="O68" s="4" t="n"/>
    </row>
    <row r="69">
      <c r="A69" s="4" t="inlineStr">
        <is>
          <t>A9</t>
        </is>
      </c>
      <c r="B69" s="4" t="inlineStr">
        <is>
          <t>Testing</t>
        </is>
      </c>
      <c r="C69" s="4" t="inlineStr">
        <is>
          <t>Last 6 months of releases, defects and effort spent</t>
        </is>
      </c>
      <c r="D69" s="4" t="n"/>
      <c r="E69" s="4" t="n"/>
      <c r="F69" s="4" t="n"/>
      <c r="G69" s="4" t="n"/>
      <c r="H69" s="4" t="n"/>
      <c r="I69" s="4" t="n"/>
      <c r="J69" s="5" t="n"/>
      <c r="K69" s="4" t="n"/>
      <c r="L69" s="4" t="n"/>
      <c r="M69" s="4" t="n"/>
      <c r="N69" s="4" t="inlineStr">
        <is>
          <t>Not started</t>
        </is>
      </c>
      <c r="O69" s="4" t="n"/>
    </row>
    <row r="70">
      <c r="A70" s="4" t="inlineStr">
        <is>
          <t>A10</t>
        </is>
      </c>
      <c r="B70" s="4" t="inlineStr">
        <is>
          <t>Network and IP Administration</t>
        </is>
      </c>
      <c r="C70" s="4" t="inlineStr">
        <is>
          <t>Network, server locations and IP addresses</t>
        </is>
      </c>
      <c r="D70" s="4" t="n"/>
      <c r="E70" s="4" t="n"/>
      <c r="F70" s="4" t="n"/>
      <c r="G70" s="4" t="n"/>
      <c r="H70" s="4" t="n"/>
      <c r="I70" s="4" t="n"/>
      <c r="J70" s="5" t="n"/>
      <c r="K70" s="4" t="n"/>
      <c r="L70" s="4" t="n"/>
      <c r="M70" s="4" t="n"/>
      <c r="N70" s="4" t="inlineStr">
        <is>
          <t>Not started</t>
        </is>
      </c>
      <c r="O70" s="4" t="n"/>
    </row>
    <row r="71">
      <c r="A71" s="4" t="inlineStr">
        <is>
          <t>A10</t>
        </is>
      </c>
      <c r="B71" s="4" t="inlineStr">
        <is>
          <t>Network and IP Administration</t>
        </is>
      </c>
      <c r="C71" s="4" t="inlineStr">
        <is>
          <t>Network administration</t>
        </is>
      </c>
      <c r="D71" s="4" t="n"/>
      <c r="E71" s="4" t="n"/>
      <c r="F71" s="4" t="n"/>
      <c r="G71" s="4" t="n"/>
      <c r="H71" s="4" t="n"/>
      <c r="I71" s="4" t="n"/>
      <c r="J71" s="5" t="n"/>
      <c r="K71" s="4" t="n"/>
      <c r="L71" s="4" t="n"/>
      <c r="M71" s="4" t="n"/>
      <c r="N71" s="4" t="inlineStr">
        <is>
          <t>Not started</t>
        </is>
      </c>
      <c r="O71" s="4" t="n"/>
    </row>
    <row r="72">
      <c r="A72" s="4" t="inlineStr">
        <is>
          <t>A11</t>
        </is>
      </c>
      <c r="B72" s="4" t="inlineStr">
        <is>
          <t>Service Support and Delivery</t>
        </is>
      </c>
      <c r="C72" s="4" t="inlineStr">
        <is>
          <t>Service description</t>
        </is>
      </c>
      <c r="D72" s="4" t="n"/>
      <c r="E72" s="4" t="n"/>
      <c r="F72" s="4" t="n"/>
      <c r="G72" s="4" t="n"/>
      <c r="H72" s="4" t="n"/>
      <c r="I72" s="4" t="n"/>
      <c r="J72" s="5" t="n"/>
      <c r="K72" s="4" t="n"/>
      <c r="L72" s="4" t="n"/>
      <c r="M72" s="4" t="n"/>
      <c r="N72" s="4" t="inlineStr">
        <is>
          <t>Not started</t>
        </is>
      </c>
      <c r="O72" s="4" t="n"/>
    </row>
    <row r="73">
      <c r="A73" s="4" t="inlineStr">
        <is>
          <t>A11</t>
        </is>
      </c>
      <c r="B73" s="4" t="inlineStr">
        <is>
          <t>Service Support and Delivery</t>
        </is>
      </c>
      <c r="C73" s="4" t="inlineStr">
        <is>
          <t>System availability</t>
        </is>
      </c>
      <c r="D73" s="4" t="n"/>
      <c r="E73" s="4" t="n"/>
      <c r="F73" s="4" t="n"/>
      <c r="G73" s="4" t="n"/>
      <c r="H73" s="4" t="n"/>
      <c r="I73" s="4" t="n"/>
      <c r="J73" s="5" t="n"/>
      <c r="K73" s="4" t="n"/>
      <c r="L73" s="4" t="n"/>
      <c r="M73" s="4" t="n"/>
      <c r="N73" s="4" t="inlineStr">
        <is>
          <t>Not started</t>
        </is>
      </c>
      <c r="O73" s="4" t="n"/>
    </row>
    <row r="74">
      <c r="A74" s="4" t="inlineStr">
        <is>
          <t>A11</t>
        </is>
      </c>
      <c r="B74" s="4" t="inlineStr">
        <is>
          <t>Service Support and Delivery</t>
        </is>
      </c>
      <c r="C74" s="4" t="inlineStr">
        <is>
          <t>Metrics reporting</t>
        </is>
      </c>
      <c r="D74" s="4" t="n"/>
      <c r="E74" s="4" t="n"/>
      <c r="F74" s="4" t="n"/>
      <c r="G74" s="4" t="n"/>
      <c r="H74" s="4" t="n"/>
      <c r="I74" s="4" t="n"/>
      <c r="J74" s="5" t="n"/>
      <c r="K74" s="4" t="n"/>
      <c r="L74" s="4" t="n"/>
      <c r="M74" s="4" t="n"/>
      <c r="N74" s="4" t="inlineStr">
        <is>
          <t>Not started</t>
        </is>
      </c>
      <c r="O74" s="4" t="n"/>
    </row>
    <row r="75">
      <c r="A75" s="4" t="inlineStr">
        <is>
          <t>A11</t>
        </is>
      </c>
      <c r="B75" s="4" t="inlineStr">
        <is>
          <t>Service Support and Delivery</t>
        </is>
      </c>
      <c r="C75" s="4" t="inlineStr">
        <is>
          <t>SLA details</t>
        </is>
      </c>
      <c r="D75" s="4" t="n"/>
      <c r="E75" s="4" t="n"/>
      <c r="F75" s="4" t="n"/>
      <c r="G75" s="4" t="n"/>
      <c r="H75" s="4" t="n"/>
      <c r="I75" s="4" t="n"/>
      <c r="J75" s="5" t="n"/>
      <c r="K75" s="4" t="n"/>
      <c r="L75" s="4" t="n"/>
      <c r="M75" s="4" t="n"/>
      <c r="N75" s="4" t="inlineStr">
        <is>
          <t>Not started</t>
        </is>
      </c>
      <c r="O75" s="4" t="n"/>
    </row>
    <row r="76">
      <c r="A76" s="4" t="inlineStr">
        <is>
          <t>A11</t>
        </is>
      </c>
      <c r="B76" s="4" t="inlineStr">
        <is>
          <t>Service Support and Delivery</t>
        </is>
      </c>
      <c r="C76" s="4" t="inlineStr">
        <is>
          <t>Service performance</t>
        </is>
      </c>
      <c r="D76" s="4" t="n"/>
      <c r="E76" s="4" t="n"/>
      <c r="F76" s="4" t="n"/>
      <c r="G76" s="4" t="n"/>
      <c r="H76" s="4" t="n"/>
      <c r="I76" s="4" t="n"/>
      <c r="J76" s="5" t="n"/>
      <c r="K76" s="4" t="n"/>
      <c r="L76" s="4" t="n"/>
      <c r="M76" s="4" t="n"/>
      <c r="N76" s="4" t="inlineStr">
        <is>
          <t>Not started</t>
        </is>
      </c>
      <c r="O76" s="4" t="n"/>
    </row>
    <row r="77">
      <c r="A77" s="4" t="inlineStr">
        <is>
          <t>A11</t>
        </is>
      </c>
      <c r="B77" s="4" t="inlineStr">
        <is>
          <t>Service Support and Delivery</t>
        </is>
      </c>
      <c r="C77" s="4" t="inlineStr">
        <is>
          <t>Service roles and responsibilities</t>
        </is>
      </c>
      <c r="D77" s="4" t="n"/>
      <c r="E77" s="4" t="n"/>
      <c r="F77" s="4" t="n"/>
      <c r="G77" s="4" t="n"/>
      <c r="H77" s="4" t="n"/>
      <c r="I77" s="4" t="n"/>
      <c r="J77" s="5" t="n"/>
      <c r="K77" s="4" t="n"/>
      <c r="L77" s="4" t="n"/>
      <c r="M77" s="4" t="n"/>
      <c r="N77" s="4" t="inlineStr">
        <is>
          <t>Not started</t>
        </is>
      </c>
      <c r="O77" s="4" t="n"/>
    </row>
    <row r="78">
      <c r="A78" s="4" t="inlineStr">
        <is>
          <t>A11</t>
        </is>
      </c>
      <c r="B78" s="4" t="inlineStr">
        <is>
          <t>Service Support and Delivery</t>
        </is>
      </c>
      <c r="C78" s="4" t="inlineStr">
        <is>
          <t>Supported hours</t>
        </is>
      </c>
      <c r="D78" s="4" t="n"/>
      <c r="E78" s="4" t="n"/>
      <c r="F78" s="4" t="n"/>
      <c r="G78" s="4" t="n"/>
      <c r="H78" s="4" t="n"/>
      <c r="I78" s="4" t="n"/>
      <c r="J78" s="5" t="n"/>
      <c r="K78" s="4" t="n"/>
      <c r="L78" s="4" t="n"/>
      <c r="M78" s="4" t="n"/>
      <c r="N78" s="4" t="inlineStr">
        <is>
          <t>Not started</t>
        </is>
      </c>
      <c r="O78" s="4" t="n"/>
    </row>
    <row r="79">
      <c r="A79" s="4" t="inlineStr">
        <is>
          <t>A11</t>
        </is>
      </c>
      <c r="B79" s="4" t="inlineStr">
        <is>
          <t>Service Support and Delivery</t>
        </is>
      </c>
      <c r="C79" s="4" t="inlineStr">
        <is>
          <t>Support levels</t>
        </is>
      </c>
      <c r="D79" s="4" t="n"/>
      <c r="E79" s="4" t="n"/>
      <c r="F79" s="4" t="n"/>
      <c r="G79" s="4" t="n"/>
      <c r="H79" s="4" t="n"/>
      <c r="I79" s="4" t="n"/>
      <c r="J79" s="5" t="n"/>
      <c r="K79" s="4" t="n"/>
      <c r="L79" s="4" t="n"/>
      <c r="M79" s="4" t="n"/>
      <c r="N79" s="4" t="inlineStr">
        <is>
          <t>Not started</t>
        </is>
      </c>
      <c r="O79" s="4" t="n"/>
    </row>
    <row r="80">
      <c r="A80" s="4" t="inlineStr">
        <is>
          <t>A11</t>
        </is>
      </c>
      <c r="B80" s="4" t="inlineStr">
        <is>
          <t>Service Support and Delivery</t>
        </is>
      </c>
      <c r="C80" s="4" t="inlineStr">
        <is>
          <t>Incident flows</t>
        </is>
      </c>
      <c r="D80" s="4" t="n"/>
      <c r="E80" s="4" t="n"/>
      <c r="F80" s="4" t="n"/>
      <c r="G80" s="4" t="n"/>
      <c r="H80" s="4" t="n"/>
      <c r="I80" s="4" t="n"/>
      <c r="J80" s="5" t="n"/>
      <c r="K80" s="4" t="n"/>
      <c r="L80" s="4" t="n"/>
      <c r="M80" s="4" t="n"/>
      <c r="N80" s="4" t="inlineStr">
        <is>
          <t>Not started</t>
        </is>
      </c>
      <c r="O80" s="4" t="n"/>
    </row>
    <row r="81">
      <c r="A81" s="4" t="inlineStr">
        <is>
          <t>A11</t>
        </is>
      </c>
      <c r="B81" s="4" t="inlineStr">
        <is>
          <t>Service Support and Delivery</t>
        </is>
      </c>
      <c r="C81" s="4" t="inlineStr">
        <is>
          <t>Problem flow</t>
        </is>
      </c>
      <c r="D81" s="4" t="n"/>
      <c r="E81" s="4" t="n"/>
      <c r="F81" s="4" t="n"/>
      <c r="G81" s="4" t="n"/>
      <c r="H81" s="4" t="n"/>
      <c r="I81" s="4" t="n"/>
      <c r="J81" s="5" t="n"/>
      <c r="K81" s="4" t="n"/>
      <c r="L81" s="4" t="n"/>
      <c r="M81" s="4" t="n"/>
      <c r="N81" s="4" t="inlineStr">
        <is>
          <t>Not started</t>
        </is>
      </c>
      <c r="O81" s="4" t="n"/>
    </row>
    <row r="82">
      <c r="A82" s="4" t="inlineStr">
        <is>
          <t>A11</t>
        </is>
      </c>
      <c r="B82" s="4" t="inlineStr">
        <is>
          <t>Service Support and Delivery</t>
        </is>
      </c>
      <c r="C82" s="4" t="inlineStr">
        <is>
          <t>Change management</t>
        </is>
      </c>
      <c r="D82" s="4" t="n"/>
      <c r="E82" s="4" t="n"/>
      <c r="F82" s="4" t="n"/>
      <c r="G82" s="4" t="n"/>
      <c r="H82" s="4" t="n"/>
      <c r="I82" s="4" t="n"/>
      <c r="J82" s="5" t="n"/>
      <c r="K82" s="4" t="n"/>
      <c r="L82" s="4" t="n"/>
      <c r="M82" s="4" t="n"/>
      <c r="N82" s="4" t="inlineStr">
        <is>
          <t>Not started</t>
        </is>
      </c>
      <c r="O82" s="4" t="n"/>
    </row>
    <row r="83">
      <c r="A83" s="4" t="inlineStr">
        <is>
          <t>A11</t>
        </is>
      </c>
      <c r="B83" s="4" t="inlineStr">
        <is>
          <t>Service Support and Delivery</t>
        </is>
      </c>
      <c r="C83" s="4" t="inlineStr">
        <is>
          <t>Release management</t>
        </is>
      </c>
      <c r="D83" s="4" t="n"/>
      <c r="E83" s="4" t="n"/>
      <c r="F83" s="4" t="n"/>
      <c r="G83" s="4" t="n"/>
      <c r="H83" s="4" t="n"/>
      <c r="I83" s="4" t="n"/>
      <c r="J83" s="5" t="n"/>
      <c r="K83" s="4" t="n"/>
      <c r="L83" s="4" t="n"/>
      <c r="M83" s="4" t="n"/>
      <c r="N83" s="4" t="inlineStr">
        <is>
          <t>Not started</t>
        </is>
      </c>
      <c r="O83" s="4" t="n"/>
    </row>
    <row r="84">
      <c r="A84" s="4" t="inlineStr">
        <is>
          <t>A11</t>
        </is>
      </c>
      <c r="B84" s="4" t="inlineStr">
        <is>
          <t>Service Support and Delivery</t>
        </is>
      </c>
      <c r="C84" s="4" t="inlineStr">
        <is>
          <t>Configuration management</t>
        </is>
      </c>
      <c r="D84" s="4" t="n"/>
      <c r="E84" s="4" t="n"/>
      <c r="F84" s="4" t="n"/>
      <c r="G84" s="4" t="n"/>
      <c r="H84" s="4" t="n"/>
      <c r="I84" s="4" t="n"/>
      <c r="J84" s="5" t="n"/>
      <c r="K84" s="4" t="n"/>
      <c r="L84" s="4" t="n"/>
      <c r="M84" s="4" t="n"/>
      <c r="N84" s="4" t="inlineStr">
        <is>
          <t>Not started</t>
        </is>
      </c>
      <c r="O84" s="4" t="n"/>
    </row>
    <row r="85">
      <c r="A85" s="4" t="inlineStr">
        <is>
          <t>A11</t>
        </is>
      </c>
      <c r="B85" s="4" t="inlineStr">
        <is>
          <t>Service Support and Delivery</t>
        </is>
      </c>
      <c r="C85" s="4" t="inlineStr">
        <is>
          <t>Escalation contacts, and escalations raised in the last 6 months</t>
        </is>
      </c>
      <c r="D85" s="4" t="n"/>
      <c r="E85" s="4" t="n"/>
      <c r="F85" s="4" t="n"/>
      <c r="G85" s="4" t="n"/>
      <c r="H85" s="4" t="n"/>
      <c r="I85" s="4" t="n"/>
      <c r="J85" s="5" t="n"/>
      <c r="K85" s="4" t="n"/>
      <c r="L85" s="4" t="n"/>
      <c r="M85" s="4" t="n"/>
      <c r="N85" s="4" t="inlineStr">
        <is>
          <t>Not started</t>
        </is>
      </c>
      <c r="O85" s="4" t="n"/>
    </row>
    <row r="86">
      <c r="A86" s="4" t="inlineStr">
        <is>
          <t>A12</t>
        </is>
      </c>
      <c r="B86" s="4" t="inlineStr">
        <is>
          <t>Disaster Recovery</t>
        </is>
      </c>
      <c r="C86" s="4" t="inlineStr">
        <is>
          <t>Disaster recovery plan details</t>
        </is>
      </c>
      <c r="D86" s="4" t="n"/>
      <c r="E86" s="4" t="n"/>
      <c r="F86" s="4" t="n"/>
      <c r="G86" s="4" t="n"/>
      <c r="H86" s="4" t="n"/>
      <c r="I86" s="4" t="n"/>
      <c r="J86" s="5" t="n"/>
      <c r="K86" s="4" t="n"/>
      <c r="L86" s="4" t="n"/>
      <c r="M86" s="4" t="n"/>
      <c r="N86" s="4" t="inlineStr">
        <is>
          <t>Not started</t>
        </is>
      </c>
      <c r="O86" s="4" t="n"/>
    </row>
    <row r="87">
      <c r="A87" s="4" t="inlineStr">
        <is>
          <t>A12</t>
        </is>
      </c>
      <c r="B87" s="4" t="inlineStr">
        <is>
          <t>Disaster Recovery</t>
        </is>
      </c>
      <c r="C87" s="4" t="inlineStr">
        <is>
          <t>Asset / application disaster recovery plan and contacts</t>
        </is>
      </c>
      <c r="D87" s="4" t="n"/>
      <c r="E87" s="4" t="n"/>
      <c r="F87" s="4" t="n"/>
      <c r="G87" s="4" t="n"/>
      <c r="H87" s="4" t="n"/>
      <c r="I87" s="4" t="n"/>
      <c r="J87" s="5" t="n"/>
      <c r="K87" s="4" t="n"/>
      <c r="L87" s="4" t="n"/>
      <c r="M87" s="4" t="n"/>
      <c r="N87" s="4" t="inlineStr">
        <is>
          <t>Not started</t>
        </is>
      </c>
      <c r="O87" s="4" t="n"/>
    </row>
    <row r="88">
      <c r="A88" s="4" t="inlineStr">
        <is>
          <t>A13</t>
        </is>
      </c>
      <c r="B88" s="4" t="inlineStr">
        <is>
          <t>Non-functional Requirements</t>
        </is>
      </c>
      <c r="C88" s="4" t="inlineStr">
        <is>
          <t>Performance, capacity and scalability requirements</t>
        </is>
      </c>
      <c r="D88" s="4" t="n"/>
      <c r="E88" s="4" t="n"/>
      <c r="F88" s="4" t="n"/>
      <c r="G88" s="4" t="n"/>
      <c r="H88" s="4" t="n"/>
      <c r="I88" s="4" t="n"/>
      <c r="J88" s="5" t="n"/>
      <c r="K88" s="4" t="n"/>
      <c r="L88" s="4" t="n"/>
      <c r="M88" s="4" t="n"/>
      <c r="N88" s="4" t="inlineStr">
        <is>
          <t>Not started</t>
        </is>
      </c>
      <c r="O88" s="4" t="n"/>
    </row>
    <row r="89">
      <c r="A89" s="4" t="inlineStr">
        <is>
          <t>A13</t>
        </is>
      </c>
      <c r="B89" s="4" t="inlineStr">
        <is>
          <t>Non-functional Requirements</t>
        </is>
      </c>
      <c r="C89" s="4" t="inlineStr">
        <is>
          <t>Availability and resilience requirements</t>
        </is>
      </c>
      <c r="D89" s="4" t="n"/>
      <c r="E89" s="4" t="n"/>
      <c r="F89" s="4" t="n"/>
      <c r="G89" s="4" t="n"/>
      <c r="H89" s="4" t="n"/>
      <c r="I89" s="4" t="n"/>
      <c r="J89" s="5" t="n"/>
      <c r="K89" s="4" t="n"/>
      <c r="L89" s="4" t="n"/>
      <c r="M89" s="4" t="n"/>
      <c r="N89" s="4" t="inlineStr">
        <is>
          <t>Not started</t>
        </is>
      </c>
      <c r="O89" s="4" t="n"/>
    </row>
    <row r="90">
      <c r="A90" s="4" t="inlineStr">
        <is>
          <t>A13</t>
        </is>
      </c>
      <c r="B90" s="4" t="inlineStr">
        <is>
          <t>Non-functional Requirements</t>
        </is>
      </c>
      <c r="C90" s="4" t="inlineStr">
        <is>
          <t>Security and compliance requirements</t>
        </is>
      </c>
      <c r="D90" s="4" t="n"/>
      <c r="E90" s="4" t="n"/>
      <c r="F90" s="4" t="n"/>
      <c r="G90" s="4" t="n"/>
      <c r="H90" s="4" t="n"/>
      <c r="I90" s="4" t="n"/>
      <c r="J90" s="5" t="n"/>
      <c r="K90" s="4" t="n"/>
      <c r="L90" s="4" t="n"/>
      <c r="M90" s="4" t="n"/>
      <c r="N90" s="4" t="inlineStr">
        <is>
          <t>Not started</t>
        </is>
      </c>
      <c r="O90" s="4" t="n"/>
    </row>
    <row r="91">
      <c r="A91" s="4" t="inlineStr">
        <is>
          <t>A14</t>
        </is>
      </c>
      <c r="B91" s="4" t="inlineStr">
        <is>
          <t>Historic and End User Pain Points</t>
        </is>
      </c>
      <c r="C91" s="4" t="inlineStr">
        <is>
          <t>Historic pain points and recurring incidents</t>
        </is>
      </c>
      <c r="D91" s="4" t="n"/>
      <c r="E91" s="4" t="n"/>
      <c r="F91" s="4" t="n"/>
      <c r="G91" s="4" t="n"/>
      <c r="H91" s="4" t="n"/>
      <c r="I91" s="4" t="n"/>
      <c r="J91" s="5" t="n"/>
      <c r="K91" s="4" t="n"/>
      <c r="L91" s="4" t="n"/>
      <c r="M91" s="4" t="n"/>
      <c r="N91" s="4" t="inlineStr">
        <is>
          <t>Not started</t>
        </is>
      </c>
      <c r="O91" s="4" t="n"/>
    </row>
    <row r="92">
      <c r="A92" s="4" t="inlineStr">
        <is>
          <t>A14</t>
        </is>
      </c>
      <c r="B92" s="4" t="inlineStr">
        <is>
          <t>Historic and End User Pain Points</t>
        </is>
      </c>
      <c r="C92" s="4" t="inlineStr">
        <is>
          <t>End user pain points and workarounds</t>
        </is>
      </c>
      <c r="D92" s="4" t="n"/>
      <c r="E92" s="4" t="n"/>
      <c r="F92" s="4" t="n"/>
      <c r="G92" s="4" t="n"/>
      <c r="H92" s="4" t="n"/>
      <c r="I92" s="4" t="n"/>
      <c r="J92" s="5" t="n"/>
      <c r="K92" s="4" t="n"/>
      <c r="L92" s="4" t="n"/>
      <c r="M92" s="4" t="n"/>
      <c r="N92" s="4" t="inlineStr">
        <is>
          <t>Not started</t>
        </is>
      </c>
      <c r="O92" s="4" t="n"/>
    </row>
    <row r="93">
      <c r="A93" s="4" t="inlineStr">
        <is>
          <t>A14</t>
        </is>
      </c>
      <c r="B93" s="4" t="inlineStr">
        <is>
          <t>Historic and End User Pain Points</t>
        </is>
      </c>
      <c r="C93" s="4" t="inlineStr">
        <is>
          <t>Known issues that are in danger of being repeated</t>
        </is>
      </c>
      <c r="D93" s="4" t="n"/>
      <c r="E93" s="4" t="n"/>
      <c r="F93" s="4" t="n"/>
      <c r="G93" s="4" t="n"/>
      <c r="H93" s="4" t="n"/>
      <c r="I93" s="4" t="n"/>
      <c r="J93" s="5" t="n"/>
      <c r="K93" s="4" t="n"/>
      <c r="L93" s="4" t="n"/>
      <c r="M93" s="4" t="n"/>
      <c r="N93" s="4" t="inlineStr">
        <is>
          <t>Not started</t>
        </is>
      </c>
      <c r="O93" s="4" t="n"/>
    </row>
  </sheetData>
  <conditionalFormatting sqref="N6:N93">
    <cfRule type="cellIs" priority="1" operator="equal" dxfId="0">
      <formula>"Complete"</formula>
    </cfRule>
    <cfRule type="cellIs" priority="2" operator="equal" dxfId="1">
      <formula>"In progress"</formula>
    </cfRule>
    <cfRule type="cellIs" priority="3" operator="equal" dxfId="2">
      <formula>"Not required"</formula>
    </cfRule>
  </conditionalFormatting>
  <conditionalFormatting sqref="L6:L93">
    <cfRule type="expression" priority="4" dxfId="3">
      <formula>AND($K6="Y",$L6="N")</formula>
    </cfRule>
  </conditionalFormatting>
  <dataValidations count="5">
    <dataValidation sqref="D6:D93" showDropDown="0" showInputMessage="0" showErrorMessage="0" allowBlank="1" type="list">
      <formula1>=Lists!$A$2:$A$3</formula1>
    </dataValidation>
    <dataValidation sqref="K6:L93" showDropDown="0" showInputMessage="0" showErrorMessage="0" allowBlank="1" type="list">
      <formula1>=Lists!$A$2:$A$3</formula1>
    </dataValidation>
    <dataValidation sqref="N6:N93" showDropDown="0" showInputMessage="0" showErrorMessage="0" allowBlank="1" type="list">
      <formula1>=Lists!$B$2:$B$6</formula1>
    </dataValidation>
    <dataValidation sqref="H6:H93" showDropDown="0" showInputMessage="0" showErrorMessage="0" allowBlank="1" type="list">
      <formula1>=Lists!$C$2:$C$11</formula1>
    </dataValidation>
    <dataValidation sqref="G6:G93" showDropDown="0" showInputMessage="0" showErrorMessage="0" allowBlank="1" type="decimal" operator="greaterThanOrEqual">
      <formula1>0</formula1>
    </dataValidation>
  </dataValidations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2:H20"/>
  <sheetViews>
    <sheetView workbookViewId="0">
      <selection activeCell="A1" sqref="A1"/>
    </sheetView>
  </sheetViews>
  <sheetFormatPr baseColWidth="8" defaultRowHeight="15"/>
  <cols>
    <col width="10" customWidth="1" min="1" max="1"/>
    <col width="46" customWidth="1" min="2" max="2"/>
    <col width="11" customWidth="1" min="3" max="3"/>
    <col width="11" customWidth="1" min="4" max="4"/>
    <col width="11" customWidth="1" min="5" max="5"/>
    <col width="12" customWidth="1" min="6" max="6"/>
    <col width="14" customWidth="1" min="7" max="7"/>
    <col width="13" customWidth="1" min="8" max="8"/>
  </cols>
  <sheetData>
    <row r="2">
      <c r="A2" s="1" t="inlineStr">
        <is>
          <t>Knowledge Transfer Summary</t>
        </is>
      </c>
    </row>
    <row r="3">
      <c r="A3" s="2" t="inlineStr">
        <is>
          <t>Calculated from the KT Agenda sheet. Rows marked Applies = N are excluded.</t>
        </is>
      </c>
    </row>
    <row r="5">
      <c r="A5" t="inlineStr">
        <is>
          <t>Agenda ID</t>
        </is>
      </c>
      <c r="B5" t="inlineStr">
        <is>
          <t>Topic</t>
        </is>
      </c>
      <c r="C5" t="inlineStr">
        <is>
          <t>Sub-topics</t>
        </is>
      </c>
      <c r="D5" t="inlineStr">
        <is>
          <t>Applicable</t>
        </is>
      </c>
      <c r="E5" t="inlineStr">
        <is>
          <t>Complete</t>
        </is>
      </c>
      <c r="F5" t="inlineStr">
        <is>
          <t>% Complete</t>
        </is>
      </c>
      <c r="G5" t="inlineStr">
        <is>
          <t>Planned Hours</t>
        </is>
      </c>
      <c r="H5" t="inlineStr">
        <is>
          <t>Docs Missing</t>
        </is>
      </c>
    </row>
    <row r="6">
      <c r="A6" t="inlineStr">
        <is>
          <t>A1</t>
        </is>
      </c>
      <c r="B6" t="inlineStr">
        <is>
          <t>Architecture Overview and Application Environment</t>
        </is>
      </c>
      <c r="C6">
        <f>COUNTIF('KT Agenda'!$A$6:$A$93,A6)</f>
        <v/>
      </c>
      <c r="D6">
        <f>C6-COUNTIFS('KT Agenda'!$A$6:$A$93,A6,'KT Agenda'!$D$6:$D$93,"N")</f>
        <v/>
      </c>
      <c r="E6">
        <f>COUNTIFS('KT Agenda'!$A$6:$A$93,A6,'KT Agenda'!$N$6:$N$93,"Complete")</f>
        <v/>
      </c>
      <c r="F6" s="6">
        <f>IF(D6=0,"n/a",E6/D6)</f>
        <v/>
      </c>
      <c r="G6">
        <f>SUMIFS('KT Agenda'!$G$6:$G$93,'KT Agenda'!$A$6:$A$93,A6,'KT Agenda'!$D$6:$D$93,"&lt;&gt;N")</f>
        <v/>
      </c>
      <c r="H6">
        <f>COUNTIFS('KT Agenda'!$A$6:$A$93,A6,'KT Agenda'!$K$6:$K$93,"Y",'KT Agenda'!$L$6:$L$93,"N")</f>
        <v/>
      </c>
    </row>
    <row r="7">
      <c r="A7" t="inlineStr">
        <is>
          <t>A2</t>
        </is>
      </c>
      <c r="B7" t="inlineStr">
        <is>
          <t>Technical Architecture and Interfaces</t>
        </is>
      </c>
      <c r="C7">
        <f>COUNTIF('KT Agenda'!$A$6:$A$93,A7)</f>
        <v/>
      </c>
      <c r="D7">
        <f>C7-COUNTIFS('KT Agenda'!$A$6:$A$93,A7,'KT Agenda'!$D$6:$D$93,"N")</f>
        <v/>
      </c>
      <c r="E7">
        <f>COUNTIFS('KT Agenda'!$A$6:$A$93,A7,'KT Agenda'!$N$6:$N$93,"Complete")</f>
        <v/>
      </c>
      <c r="F7" s="6">
        <f>IF(D7=0,"n/a",E7/D7)</f>
        <v/>
      </c>
      <c r="G7">
        <f>SUMIFS('KT Agenda'!$G$6:$G$93,'KT Agenda'!$A$6:$A$93,A7,'KT Agenda'!$D$6:$D$93,"&lt;&gt;N")</f>
        <v/>
      </c>
      <c r="H7">
        <f>COUNTIFS('KT Agenda'!$A$6:$A$93,A7,'KT Agenda'!$K$6:$K$93,"Y",'KT Agenda'!$L$6:$L$93,"N")</f>
        <v/>
      </c>
    </row>
    <row r="8">
      <c r="A8" t="inlineStr">
        <is>
          <t>A3</t>
        </is>
      </c>
      <c r="B8" t="inlineStr">
        <is>
          <t>Support and Development Documentation Overview</t>
        </is>
      </c>
      <c r="C8">
        <f>COUNTIF('KT Agenda'!$A$6:$A$93,A8)</f>
        <v/>
      </c>
      <c r="D8">
        <f>C8-COUNTIFS('KT Agenda'!$A$6:$A$93,A8,'KT Agenda'!$D$6:$D$93,"N")</f>
        <v/>
      </c>
      <c r="E8">
        <f>COUNTIFS('KT Agenda'!$A$6:$A$93,A8,'KT Agenda'!$N$6:$N$93,"Complete")</f>
        <v/>
      </c>
      <c r="F8" s="6">
        <f>IF(D8=0,"n/a",E8/D8)</f>
        <v/>
      </c>
      <c r="G8">
        <f>SUMIFS('KT Agenda'!$G$6:$G$93,'KT Agenda'!$A$6:$A$93,A8,'KT Agenda'!$D$6:$D$93,"&lt;&gt;N")</f>
        <v/>
      </c>
      <c r="H8">
        <f>COUNTIFS('KT Agenda'!$A$6:$A$93,A8,'KT Agenda'!$K$6:$K$93,"Y",'KT Agenda'!$L$6:$L$93,"N")</f>
        <v/>
      </c>
    </row>
    <row r="9">
      <c r="A9" t="inlineStr">
        <is>
          <t>A4</t>
        </is>
      </c>
      <c r="B9" t="inlineStr">
        <is>
          <t>Components Detailed Presentation</t>
        </is>
      </c>
      <c r="C9">
        <f>COUNTIF('KT Agenda'!$A$6:$A$93,A9)</f>
        <v/>
      </c>
      <c r="D9">
        <f>C9-COUNTIFS('KT Agenda'!$A$6:$A$93,A9,'KT Agenda'!$D$6:$D$93,"N")</f>
        <v/>
      </c>
      <c r="E9">
        <f>COUNTIFS('KT Agenda'!$A$6:$A$93,A9,'KT Agenda'!$N$6:$N$93,"Complete")</f>
        <v/>
      </c>
      <c r="F9" s="6">
        <f>IF(D9=0,"n/a",E9/D9)</f>
        <v/>
      </c>
      <c r="G9">
        <f>SUMIFS('KT Agenda'!$G$6:$G$93,'KT Agenda'!$A$6:$A$93,A9,'KT Agenda'!$D$6:$D$93,"&lt;&gt;N")</f>
        <v/>
      </c>
      <c r="H9">
        <f>COUNTIFS('KT Agenda'!$A$6:$A$93,A9,'KT Agenda'!$K$6:$K$93,"Y",'KT Agenda'!$L$6:$L$93,"N")</f>
        <v/>
      </c>
    </row>
    <row r="10">
      <c r="A10" t="inlineStr">
        <is>
          <t>A5</t>
        </is>
      </c>
      <c r="B10" t="inlineStr">
        <is>
          <t>Data Description and Database Programs</t>
        </is>
      </c>
      <c r="C10">
        <f>COUNTIF('KT Agenda'!$A$6:$A$93,A10)</f>
        <v/>
      </c>
      <c r="D10">
        <f>C10-COUNTIFS('KT Agenda'!$A$6:$A$93,A10,'KT Agenda'!$D$6:$D$93,"N")</f>
        <v/>
      </c>
      <c r="E10">
        <f>COUNTIFS('KT Agenda'!$A$6:$A$93,A10,'KT Agenda'!$N$6:$N$93,"Complete")</f>
        <v/>
      </c>
      <c r="F10" s="6">
        <f>IF(D10=0,"n/a",E10/D10)</f>
        <v/>
      </c>
      <c r="G10">
        <f>SUMIFS('KT Agenda'!$G$6:$G$93,'KT Agenda'!$A$6:$A$93,A10,'KT Agenda'!$D$6:$D$93,"&lt;&gt;N")</f>
        <v/>
      </c>
      <c r="H10">
        <f>COUNTIFS('KT Agenda'!$A$6:$A$93,A10,'KT Agenda'!$K$6:$K$93,"Y",'KT Agenda'!$L$6:$L$93,"N")</f>
        <v/>
      </c>
    </row>
    <row r="11">
      <c r="A11" t="inlineStr">
        <is>
          <t>A6</t>
        </is>
      </c>
      <c r="B11" t="inlineStr">
        <is>
          <t>Maintenance and Support</t>
        </is>
      </c>
      <c r="C11">
        <f>COUNTIF('KT Agenda'!$A$6:$A$93,A11)</f>
        <v/>
      </c>
      <c r="D11">
        <f>C11-COUNTIFS('KT Agenda'!$A$6:$A$93,A11,'KT Agenda'!$D$6:$D$93,"N")</f>
        <v/>
      </c>
      <c r="E11">
        <f>COUNTIFS('KT Agenda'!$A$6:$A$93,A11,'KT Agenda'!$N$6:$N$93,"Complete")</f>
        <v/>
      </c>
      <c r="F11" s="6">
        <f>IF(D11=0,"n/a",E11/D11)</f>
        <v/>
      </c>
      <c r="G11">
        <f>SUMIFS('KT Agenda'!$G$6:$G$93,'KT Agenda'!$A$6:$A$93,A11,'KT Agenda'!$D$6:$D$93,"&lt;&gt;N")</f>
        <v/>
      </c>
      <c r="H11">
        <f>COUNTIFS('KT Agenda'!$A$6:$A$93,A11,'KT Agenda'!$K$6:$K$93,"Y",'KT Agenda'!$L$6:$L$93,"N")</f>
        <v/>
      </c>
    </row>
    <row r="12">
      <c r="A12" t="inlineStr">
        <is>
          <t>A7</t>
        </is>
      </c>
      <c r="B12" t="inlineStr">
        <is>
          <t>Development</t>
        </is>
      </c>
      <c r="C12">
        <f>COUNTIF('KT Agenda'!$A$6:$A$93,A12)</f>
        <v/>
      </c>
      <c r="D12">
        <f>C12-COUNTIFS('KT Agenda'!$A$6:$A$93,A12,'KT Agenda'!$D$6:$D$93,"N")</f>
        <v/>
      </c>
      <c r="E12">
        <f>COUNTIFS('KT Agenda'!$A$6:$A$93,A12,'KT Agenda'!$N$6:$N$93,"Complete")</f>
        <v/>
      </c>
      <c r="F12" s="6">
        <f>IF(D12=0,"n/a",E12/D12)</f>
        <v/>
      </c>
      <c r="G12">
        <f>SUMIFS('KT Agenda'!$G$6:$G$93,'KT Agenda'!$A$6:$A$93,A12,'KT Agenda'!$D$6:$D$93,"&lt;&gt;N")</f>
        <v/>
      </c>
      <c r="H12">
        <f>COUNTIFS('KT Agenda'!$A$6:$A$93,A12,'KT Agenda'!$K$6:$K$93,"Y",'KT Agenda'!$L$6:$L$93,"N")</f>
        <v/>
      </c>
    </row>
    <row r="13">
      <c r="A13" t="inlineStr">
        <is>
          <t>A8</t>
        </is>
      </c>
      <c r="B13" t="inlineStr">
        <is>
          <t>User Management</t>
        </is>
      </c>
      <c r="C13">
        <f>COUNTIF('KT Agenda'!$A$6:$A$93,A13)</f>
        <v/>
      </c>
      <c r="D13">
        <f>C13-COUNTIFS('KT Agenda'!$A$6:$A$93,A13,'KT Agenda'!$D$6:$D$93,"N")</f>
        <v/>
      </c>
      <c r="E13">
        <f>COUNTIFS('KT Agenda'!$A$6:$A$93,A13,'KT Agenda'!$N$6:$N$93,"Complete")</f>
        <v/>
      </c>
      <c r="F13" s="6">
        <f>IF(D13=0,"n/a",E13/D13)</f>
        <v/>
      </c>
      <c r="G13">
        <f>SUMIFS('KT Agenda'!$G$6:$G$93,'KT Agenda'!$A$6:$A$93,A13,'KT Agenda'!$D$6:$D$93,"&lt;&gt;N")</f>
        <v/>
      </c>
      <c r="H13">
        <f>COUNTIFS('KT Agenda'!$A$6:$A$93,A13,'KT Agenda'!$K$6:$K$93,"Y",'KT Agenda'!$L$6:$L$93,"N")</f>
        <v/>
      </c>
    </row>
    <row r="14">
      <c r="A14" t="inlineStr">
        <is>
          <t>A9</t>
        </is>
      </c>
      <c r="B14" t="inlineStr">
        <is>
          <t>Testing</t>
        </is>
      </c>
      <c r="C14">
        <f>COUNTIF('KT Agenda'!$A$6:$A$93,A14)</f>
        <v/>
      </c>
      <c r="D14">
        <f>C14-COUNTIFS('KT Agenda'!$A$6:$A$93,A14,'KT Agenda'!$D$6:$D$93,"N")</f>
        <v/>
      </c>
      <c r="E14">
        <f>COUNTIFS('KT Agenda'!$A$6:$A$93,A14,'KT Agenda'!$N$6:$N$93,"Complete")</f>
        <v/>
      </c>
      <c r="F14" s="6">
        <f>IF(D14=0,"n/a",E14/D14)</f>
        <v/>
      </c>
      <c r="G14">
        <f>SUMIFS('KT Agenda'!$G$6:$G$93,'KT Agenda'!$A$6:$A$93,A14,'KT Agenda'!$D$6:$D$93,"&lt;&gt;N")</f>
        <v/>
      </c>
      <c r="H14">
        <f>COUNTIFS('KT Agenda'!$A$6:$A$93,A14,'KT Agenda'!$K$6:$K$93,"Y",'KT Agenda'!$L$6:$L$93,"N")</f>
        <v/>
      </c>
    </row>
    <row r="15">
      <c r="A15" t="inlineStr">
        <is>
          <t>A10</t>
        </is>
      </c>
      <c r="B15" t="inlineStr">
        <is>
          <t>Network and IP Administration</t>
        </is>
      </c>
      <c r="C15">
        <f>COUNTIF('KT Agenda'!$A$6:$A$93,A15)</f>
        <v/>
      </c>
      <c r="D15">
        <f>C15-COUNTIFS('KT Agenda'!$A$6:$A$93,A15,'KT Agenda'!$D$6:$D$93,"N")</f>
        <v/>
      </c>
      <c r="E15">
        <f>COUNTIFS('KT Agenda'!$A$6:$A$93,A15,'KT Agenda'!$N$6:$N$93,"Complete")</f>
        <v/>
      </c>
      <c r="F15" s="6">
        <f>IF(D15=0,"n/a",E15/D15)</f>
        <v/>
      </c>
      <c r="G15">
        <f>SUMIFS('KT Agenda'!$G$6:$G$93,'KT Agenda'!$A$6:$A$93,A15,'KT Agenda'!$D$6:$D$93,"&lt;&gt;N")</f>
        <v/>
      </c>
      <c r="H15">
        <f>COUNTIFS('KT Agenda'!$A$6:$A$93,A15,'KT Agenda'!$K$6:$K$93,"Y",'KT Agenda'!$L$6:$L$93,"N")</f>
        <v/>
      </c>
    </row>
    <row r="16">
      <c r="A16" t="inlineStr">
        <is>
          <t>A11</t>
        </is>
      </c>
      <c r="B16" t="inlineStr">
        <is>
          <t>Service Support and Delivery</t>
        </is>
      </c>
      <c r="C16">
        <f>COUNTIF('KT Agenda'!$A$6:$A$93,A16)</f>
        <v/>
      </c>
      <c r="D16">
        <f>C16-COUNTIFS('KT Agenda'!$A$6:$A$93,A16,'KT Agenda'!$D$6:$D$93,"N")</f>
        <v/>
      </c>
      <c r="E16">
        <f>COUNTIFS('KT Agenda'!$A$6:$A$93,A16,'KT Agenda'!$N$6:$N$93,"Complete")</f>
        <v/>
      </c>
      <c r="F16" s="6">
        <f>IF(D16=0,"n/a",E16/D16)</f>
        <v/>
      </c>
      <c r="G16">
        <f>SUMIFS('KT Agenda'!$G$6:$G$93,'KT Agenda'!$A$6:$A$93,A16,'KT Agenda'!$D$6:$D$93,"&lt;&gt;N")</f>
        <v/>
      </c>
      <c r="H16">
        <f>COUNTIFS('KT Agenda'!$A$6:$A$93,A16,'KT Agenda'!$K$6:$K$93,"Y",'KT Agenda'!$L$6:$L$93,"N")</f>
        <v/>
      </c>
    </row>
    <row r="17">
      <c r="A17" t="inlineStr">
        <is>
          <t>A12</t>
        </is>
      </c>
      <c r="B17" t="inlineStr">
        <is>
          <t>Disaster Recovery</t>
        </is>
      </c>
      <c r="C17">
        <f>COUNTIF('KT Agenda'!$A$6:$A$93,A17)</f>
        <v/>
      </c>
      <c r="D17">
        <f>C17-COUNTIFS('KT Agenda'!$A$6:$A$93,A17,'KT Agenda'!$D$6:$D$93,"N")</f>
        <v/>
      </c>
      <c r="E17">
        <f>COUNTIFS('KT Agenda'!$A$6:$A$93,A17,'KT Agenda'!$N$6:$N$93,"Complete")</f>
        <v/>
      </c>
      <c r="F17" s="6">
        <f>IF(D17=0,"n/a",E17/D17)</f>
        <v/>
      </c>
      <c r="G17">
        <f>SUMIFS('KT Agenda'!$G$6:$G$93,'KT Agenda'!$A$6:$A$93,A17,'KT Agenda'!$D$6:$D$93,"&lt;&gt;N")</f>
        <v/>
      </c>
      <c r="H17">
        <f>COUNTIFS('KT Agenda'!$A$6:$A$93,A17,'KT Agenda'!$K$6:$K$93,"Y",'KT Agenda'!$L$6:$L$93,"N")</f>
        <v/>
      </c>
    </row>
    <row r="18">
      <c r="A18" t="inlineStr">
        <is>
          <t>A13</t>
        </is>
      </c>
      <c r="B18" t="inlineStr">
        <is>
          <t>Non-functional Requirements</t>
        </is>
      </c>
      <c r="C18">
        <f>COUNTIF('KT Agenda'!$A$6:$A$93,A18)</f>
        <v/>
      </c>
      <c r="D18">
        <f>C18-COUNTIFS('KT Agenda'!$A$6:$A$93,A18,'KT Agenda'!$D$6:$D$93,"N")</f>
        <v/>
      </c>
      <c r="E18">
        <f>COUNTIFS('KT Agenda'!$A$6:$A$93,A18,'KT Agenda'!$N$6:$N$93,"Complete")</f>
        <v/>
      </c>
      <c r="F18" s="6">
        <f>IF(D18=0,"n/a",E18/D18)</f>
        <v/>
      </c>
      <c r="G18">
        <f>SUMIFS('KT Agenda'!$G$6:$G$93,'KT Agenda'!$A$6:$A$93,A18,'KT Agenda'!$D$6:$D$93,"&lt;&gt;N")</f>
        <v/>
      </c>
      <c r="H18">
        <f>COUNTIFS('KT Agenda'!$A$6:$A$93,A18,'KT Agenda'!$K$6:$K$93,"Y",'KT Agenda'!$L$6:$L$93,"N")</f>
        <v/>
      </c>
    </row>
    <row r="19">
      <c r="A19" t="inlineStr">
        <is>
          <t>A14</t>
        </is>
      </c>
      <c r="B19" t="inlineStr">
        <is>
          <t>Historic and End User Pain Points</t>
        </is>
      </c>
      <c r="C19">
        <f>COUNTIF('KT Agenda'!$A$6:$A$93,A19)</f>
        <v/>
      </c>
      <c r="D19">
        <f>C19-COUNTIFS('KT Agenda'!$A$6:$A$93,A19,'KT Agenda'!$D$6:$D$93,"N")</f>
        <v/>
      </c>
      <c r="E19">
        <f>COUNTIFS('KT Agenda'!$A$6:$A$93,A19,'KT Agenda'!$N$6:$N$93,"Complete")</f>
        <v/>
      </c>
      <c r="F19" s="6">
        <f>IF(D19=0,"n/a",E19/D19)</f>
        <v/>
      </c>
      <c r="G19">
        <f>SUMIFS('KT Agenda'!$G$6:$G$93,'KT Agenda'!$A$6:$A$93,A19,'KT Agenda'!$D$6:$D$93,"&lt;&gt;N")</f>
        <v/>
      </c>
      <c r="H19">
        <f>COUNTIFS('KT Agenda'!$A$6:$A$93,A19,'KT Agenda'!$K$6:$K$93,"Y",'KT Agenda'!$L$6:$L$93,"N")</f>
        <v/>
      </c>
    </row>
    <row r="20">
      <c r="B20" s="7" t="inlineStr">
        <is>
          <t>Total</t>
        </is>
      </c>
      <c r="C20" s="7">
        <f>SUM(C6:C19)</f>
        <v/>
      </c>
      <c r="D20" s="7">
        <f>SUM(D6:D19)</f>
        <v/>
      </c>
      <c r="E20" s="7">
        <f>SUM(E6:E19)</f>
        <v/>
      </c>
      <c r="F20" s="8">
        <f>IF(D20=0,"n/a",E20/D20)</f>
        <v/>
      </c>
      <c r="G20" s="7">
        <f>SUM(G6:G19)</f>
        <v/>
      </c>
      <c r="H20" s="7">
        <f>SUM(H6:H19)</f>
        <v/>
      </c>
    </row>
  </sheetData>
  <conditionalFormatting sqref="F6:F19">
    <cfRule type="dataBar" priority="1">
      <dataBar>
        <cfvo type="num" val="0"/>
        <cfvo type="num" val="1"/>
        <color rgb="005B9BD5"/>
      </dataBar>
    </cfRule>
  </conditionalFormatting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2:C15"/>
  <sheetViews>
    <sheetView workbookViewId="0">
      <selection activeCell="A1" sqref="A1"/>
    </sheetView>
  </sheetViews>
  <sheetFormatPr baseColWidth="8" defaultRowHeight="15"/>
  <cols>
    <col width="26" customWidth="1" min="1" max="1"/>
    <col width="60" customWidth="1" min="2" max="2"/>
    <col width="44" customWidth="1" min="3" max="3"/>
  </cols>
  <sheetData>
    <row r="2">
      <c r="A2" s="1" t="inlineStr">
        <is>
          <t>Knowledge Transfer Methods</t>
        </is>
      </c>
    </row>
    <row r="5">
      <c r="A5" t="inlineStr">
        <is>
          <t>Method</t>
        </is>
      </c>
      <c r="B5" t="inlineStr">
        <is>
          <t>Description</t>
        </is>
      </c>
      <c r="C5" t="inlineStr">
        <is>
          <t>Use when</t>
        </is>
      </c>
    </row>
    <row r="6">
      <c r="A6" s="4" t="inlineStr">
        <is>
          <t>Mentorship</t>
        </is>
      </c>
      <c r="B6" s="4" t="inlineStr">
        <is>
          <t>An experienced person guides the recipient over a period of time.</t>
        </is>
      </c>
      <c r="C6" s="4" t="inlineStr">
        <is>
          <t>Judgement-heavy roles, senior handovers</t>
        </is>
      </c>
    </row>
    <row r="7">
      <c r="A7" s="4" t="inlineStr">
        <is>
          <t>Guided experience</t>
        </is>
      </c>
      <c r="B7" s="4" t="inlineStr">
        <is>
          <t>The recipient does the work with the knowledge holder on hand to help.</t>
        </is>
      </c>
      <c r="C7" s="4" t="inlineStr">
        <is>
          <t>Routine operational tasks</t>
        </is>
      </c>
    </row>
    <row r="8">
      <c r="A8" s="4" t="inlineStr">
        <is>
          <t>Work shadowing</t>
        </is>
      </c>
      <c r="B8" s="4" t="inlineStr">
        <is>
          <t>The recipient watches the knowledge holder doing the job.</t>
        </is>
      </c>
      <c r="C8" s="4" t="inlineStr">
        <is>
          <t>Early in the transfer, to see the whole job</t>
        </is>
      </c>
    </row>
    <row r="9">
      <c r="A9" s="4" t="inlineStr">
        <is>
          <t>Reverse shadowing</t>
        </is>
      </c>
      <c r="B9" s="4" t="inlineStr">
        <is>
          <t>The knowledge holder watches the recipient doing the job and gives feedback.</t>
        </is>
      </c>
      <c r="C9" s="4" t="inlineStr">
        <is>
          <t>Late in the transfer, to prove capability</t>
        </is>
      </c>
    </row>
    <row r="10">
      <c r="A10" s="4" t="inlineStr">
        <is>
          <t>Paired work</t>
        </is>
      </c>
      <c r="B10" s="4" t="inlineStr">
        <is>
          <t>Holder and recipient share the work side by side.</t>
        </is>
      </c>
      <c r="C10" s="4" t="inlineStr">
        <is>
          <t>Technical work such as code or configuration</t>
        </is>
      </c>
    </row>
    <row r="11">
      <c r="A11" s="4" t="inlineStr">
        <is>
          <t>Simulation</t>
        </is>
      </c>
      <c r="B11" s="4" t="inlineStr">
        <is>
          <t>The recipient practises in a safe, realistic scenario.</t>
        </is>
      </c>
      <c r="C11" s="4" t="inlineStr">
        <is>
          <t>Rare or high-risk events (e.g. disaster recovery)</t>
        </is>
      </c>
    </row>
    <row r="12">
      <c r="A12" s="4" t="inlineStr">
        <is>
          <t>Guided experimentation</t>
        </is>
      </c>
      <c r="B12" s="4" t="inlineStr">
        <is>
          <t>The recipient tries approaches out, with the holder reviewing results.</t>
        </is>
      </c>
      <c r="C12" s="4" t="inlineStr">
        <is>
          <t>Problem solving and troubleshooting</t>
        </is>
      </c>
    </row>
    <row r="13">
      <c r="A13" s="4" t="inlineStr">
        <is>
          <t>Workshops / walkthroughs</t>
        </is>
      </c>
      <c r="B13" s="4" t="inlineStr">
        <is>
          <t>Structured sessions covering a topic, document or code base.</t>
        </is>
      </c>
      <c r="C13" s="4" t="inlineStr">
        <is>
          <t>Architecture, documentation and process overviews</t>
        </is>
      </c>
    </row>
    <row r="14">
      <c r="A14" s="4" t="inlineStr">
        <is>
          <t>Community of practice</t>
        </is>
      </c>
      <c r="B14" s="4" t="inlineStr">
        <is>
          <t>A group that shares knowledge on a topic over time.</t>
        </is>
      </c>
      <c r="C14" s="4" t="inlineStr">
        <is>
          <t>Knowledge spread across many people</t>
        </is>
      </c>
    </row>
    <row r="15">
      <c r="A15" s="4" t="inlineStr">
        <is>
          <t>Narrative transfer</t>
        </is>
      </c>
      <c r="B15" s="4" t="inlineStr">
        <is>
          <t>Stories and case studies of what happened and why.</t>
        </is>
      </c>
      <c r="C15" s="4" t="inlineStr">
        <is>
          <t>History, pain points and lessons learned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1"/>
  <sheetViews>
    <sheetView workbookViewId="0">
      <selection activeCell="A1" sqref="A1"/>
    </sheetView>
  </sheetViews>
  <sheetFormatPr baseColWidth="8" defaultRowHeight="15"/>
  <cols>
    <col width="26" customWidth="1" min="1" max="1"/>
    <col width="26" customWidth="1" min="2" max="2"/>
    <col width="26" customWidth="1" min="3" max="3"/>
  </cols>
  <sheetData>
    <row r="1">
      <c r="A1" s="7" t="inlineStr">
        <is>
          <t>Yes/No</t>
        </is>
      </c>
      <c r="B1" s="7" t="inlineStr">
        <is>
          <t>Status</t>
        </is>
      </c>
      <c r="C1" s="7" t="inlineStr">
        <is>
          <t>Method</t>
        </is>
      </c>
    </row>
    <row r="2">
      <c r="A2" t="inlineStr">
        <is>
          <t>Y</t>
        </is>
      </c>
      <c r="B2" t="inlineStr">
        <is>
          <t>Not started</t>
        </is>
      </c>
      <c r="C2" t="inlineStr">
        <is>
          <t>Mentorship</t>
        </is>
      </c>
    </row>
    <row r="3">
      <c r="A3" t="inlineStr">
        <is>
          <t>N</t>
        </is>
      </c>
      <c r="B3" t="inlineStr">
        <is>
          <t>Scheduled</t>
        </is>
      </c>
      <c r="C3" t="inlineStr">
        <is>
          <t>Guided experience</t>
        </is>
      </c>
    </row>
    <row r="4">
      <c r="B4" t="inlineStr">
        <is>
          <t>In progress</t>
        </is>
      </c>
      <c r="C4" t="inlineStr">
        <is>
          <t>Work shadowing</t>
        </is>
      </c>
    </row>
    <row r="5">
      <c r="B5" t="inlineStr">
        <is>
          <t>Complete</t>
        </is>
      </c>
      <c r="C5" t="inlineStr">
        <is>
          <t>Reverse shadowing</t>
        </is>
      </c>
    </row>
    <row r="6">
      <c r="B6" t="inlineStr">
        <is>
          <t>Not required</t>
        </is>
      </c>
      <c r="C6" t="inlineStr">
        <is>
          <t>Paired work</t>
        </is>
      </c>
    </row>
    <row r="7">
      <c r="C7" t="inlineStr">
        <is>
          <t>Simulation</t>
        </is>
      </c>
    </row>
    <row r="8">
      <c r="C8" t="inlineStr">
        <is>
          <t>Guided experimentation</t>
        </is>
      </c>
    </row>
    <row r="9">
      <c r="C9" t="inlineStr">
        <is>
          <t>Workshops / walkthroughs</t>
        </is>
      </c>
    </row>
    <row r="10">
      <c r="C10" t="inlineStr">
        <is>
          <t>Community of practice</t>
        </is>
      </c>
    </row>
    <row r="11">
      <c r="C11" t="inlineStr">
        <is>
          <t>Narrative transfer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kevstemplates.com</dc:creator>
  <dc:title xmlns:dc="http://purl.org/dc/elements/1.1/">Knowledge Transfer Agenda</dc:title>
  <dcterms:created xmlns:dcterms="http://purl.org/dc/terms/" xmlns:xsi="http://www.w3.org/2001/XMLSchema-instance" xsi:type="dcterms:W3CDTF">2026-10-13T10:44:03Z</dcterms:created>
  <dcterms:modified xmlns:dcterms="http://purl.org/dc/terms/" xmlns:xsi="http://www.w3.org/2001/XMLSchema-instance" xsi:type="dcterms:W3CDTF">2026-10-13T10:44:03Z</dcterms:modified>
</cp:coreProperties>
</file>